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" sheetId="19" r:id="rId11"/>
    <sheet name="Metodologija" sheetId="22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Tab.1!$A$1:$F$38</definedName>
  </definedNames>
  <calcPr calcId="162913" iterate="1" iterateCount="1"/>
</workbook>
</file>

<file path=xl/calcChain.xml><?xml version="1.0" encoding="utf-8"?>
<calcChain xmlns="http://schemas.openxmlformats.org/spreadsheetml/2006/main">
  <c r="M15" i="14" l="1"/>
  <c r="Z28" i="19" l="1"/>
  <c r="Y28" i="19"/>
  <c r="AA28" i="19" l="1"/>
  <c r="N15" i="14" l="1"/>
</calcChain>
</file>

<file path=xl/sharedStrings.xml><?xml version="1.0" encoding="utf-8"?>
<sst xmlns="http://schemas.openxmlformats.org/spreadsheetml/2006/main" count="356" uniqueCount="188">
  <si>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</si>
  <si>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</si>
  <si>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</si>
  <si>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</si>
  <si>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</si>
  <si>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</si>
  <si>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</si>
  <si>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</si>
  <si>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</si>
  <si>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</si>
  <si>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</si>
  <si>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</si>
  <si>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</si>
  <si>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</si>
  <si>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</si>
  <si>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</si>
  <si>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</si>
  <si>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</si>
  <si>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</si>
  <si>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</si>
  <si>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</si>
  <si>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</si>
  <si>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</si>
  <si>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</si>
  <si>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</si>
  <si>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</si>
  <si>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</si>
  <si>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</si>
  <si>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</si>
  <si>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</si>
  <si>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</si>
  <si>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</si>
  <si>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</si>
  <si>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</si>
  <si>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</si>
  <si>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</si>
  <si>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</si>
  <si>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</si>
  <si>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</si>
  <si>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</si>
  <si>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</si>
  <si>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</si>
  <si>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</si>
  <si>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</si>
  <si>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</si>
  <si>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</si>
  <si>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</si>
  <si>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</si>
  <si>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</si>
  <si>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</si>
  <si>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</si>
  <si>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</si>
  <si>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</si>
  <si>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</si>
  <si>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</si>
  <si>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</si>
  <si>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</si>
  <si>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</si>
  <si>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</si>
  <si>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</si>
  <si>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</si>
  <si>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</si>
  <si>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</si>
  <si>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</si>
  <si>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</si>
  <si>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</si>
  <si>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</si>
  <si>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</si>
  <si>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</si>
  <si>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</si>
  <si>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</si>
  <si>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</si>
  <si>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</si>
  <si>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</si>
  <si>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</si>
  <si>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</si>
  <si>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</si>
  <si>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</si>
  <si>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</si>
  <si>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</si>
  <si>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</si>
  <si>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</si>
  <si>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</si>
  <si>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</si>
  <si>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</si>
  <si>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</si>
  <si>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</si>
  <si>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</si>
  <si>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</si>
  <si>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</si>
  <si>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</si>
  <si>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</si>
  <si>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</si>
  <si>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</si>
  <si>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</si>
  <si>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</si>
  <si>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</si>
  <si>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</si>
  <si>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</si>
  <si>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</si>
  <si>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</si>
  <si>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</si>
  <si>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</si>
  <si>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</si>
  <si>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</si>
  <si>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</si>
  <si>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</si>
  <si>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</si>
  <si>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</si>
  <si>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</si>
  <si>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</si>
  <si>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</si>
  <si>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</si>
  <si>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</si>
  <si>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</si>
  <si>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</si>
  <si>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</si>
  <si>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</si>
  <si>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</si>
  <si>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</si>
  <si>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noćenje</t>
  </si>
  <si>
    <t>2018.</t>
  </si>
  <si>
    <t>I. - II.</t>
  </si>
  <si>
    <t>prosječan broj noćenja po dolasku</t>
  </si>
  <si>
    <t>siječanj - veljača</t>
  </si>
  <si>
    <t>veljača</t>
  </si>
  <si>
    <r>
      <t>3. SMJEŠTAJNI KAPACITETI  PREMA VRSTI SMJEŠTAJNIH OBJEKATA U VELJAČI 2018.</t>
    </r>
    <r>
      <rPr>
        <vertAlign val="superscript"/>
        <sz val="11"/>
        <rFont val="Calibri"/>
        <family val="2"/>
        <charset val="238"/>
        <scheme val="minor"/>
      </rPr>
      <t>1)</t>
    </r>
  </si>
  <si>
    <t>Popunjenost  postelja, 
%</t>
  </si>
  <si>
    <t>Obuhvaćene su stalne i pomoćne postelje.</t>
  </si>
  <si>
    <t>Obuhvaćeni su hoteli, aparthoteli, integralni hoteli, hoteli baštine i hoteli posebnog standarda.</t>
  </si>
  <si>
    <t>Obuhvaćene su sobe za iznajmljivanje, apartmani, studio-apartmani i  kuće za odmor u kojima su uslugu smještaja pružili ugostitelji (pravna i fizička osoba), kućanstva i obiteljska poljoprivredna gospodarstva.</t>
  </si>
  <si>
    <t xml:space="preserve"> 2017.</t>
  </si>
  <si>
    <t xml:space="preserve"> 2018.</t>
  </si>
  <si>
    <t>II.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</si>
  <si>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II. 2018.</t>
    </r>
    <r>
      <rPr>
        <sz val="10"/>
        <rFont val="Calibri"/>
        <family val="2"/>
        <charset val="238"/>
        <scheme val="minor"/>
      </rPr>
      <t xml:space="preserve">
II. 2017.</t>
    </r>
  </si>
  <si>
    <t>Struktura 
noćenja 
II. 2018., 
 %</t>
  </si>
  <si>
    <t>II. 2017.</t>
  </si>
  <si>
    <t>I. - II. 2017.</t>
  </si>
  <si>
    <t>I. - II.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</si>
  <si>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II. 2018.</t>
    </r>
    <r>
      <rPr>
        <sz val="10"/>
        <rFont val="Calibri"/>
        <family val="2"/>
        <charset val="238"/>
        <scheme val="minor"/>
      </rPr>
      <t xml:space="preserve">
I. - II. 2017.</t>
    </r>
  </si>
  <si>
    <t>II.  2018.</t>
  </si>
  <si>
    <t>7. DOLASCI I NOĆENJA TURISTA PREMA DOBNIM SKUPINAMA U VELJAČI 2018.</t>
  </si>
  <si>
    <t>Prosječan broj noćenja po dolasku</t>
  </si>
  <si>
    <t>G 3.  STRUKTURA  NOĆENJA  TURISTA  U  VELJAČI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</si>
  <si>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</si>
  <si>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</si>
  <si>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administrativnih izvora sustava eVisitor koji je službeni središnji elektronički sustav za prijavu i odjavu turista.</t>
    </r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</si>
  <si>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</si>
  <si>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</si>
  <si>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</si>
  <si>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</si>
  <si>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</si>
  <si>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</si>
  <si>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</si>
  <si>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</si>
  <si>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</si>
  <si>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</si>
  <si>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</si>
  <si>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</si>
  <si>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</si>
  <si>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</si>
  <si>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</si>
  <si>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</si>
  <si>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</si>
  <si>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</si>
  <si>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</si>
  <si>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</si>
  <si>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</si>
  <si>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</si>
  <si>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</si>
  <si>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</si>
  <si>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</si>
  <si>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</si>
  <si>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</si>
  <si>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t>NKD 2007.     Nacionalna klasifikacija djelatnosti 2007.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</si>
  <si>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</si>
  <si>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NN                  Narodne novine</t>
  </si>
  <si>
    <t>%     postotak</t>
  </si>
  <si>
    <t>EU                   Europska unija</t>
  </si>
  <si>
    <t xml:space="preserve">                      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</si>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</sst>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3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Times New Roman"/>
      <family val="1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0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5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0" fillId="0" borderId="0" xfId="0" applyFont="1" applyBorder="1"/>
    <xf numFmtId="3" fontId="1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9" xfId="0" applyFont="1" applyBorder="1"/>
    <xf numFmtId="0" fontId="3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0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2" fillId="0" borderId="26" xfId="0" applyFont="1" applyBorder="1" applyAlignment="1"/>
    <xf numFmtId="0" fontId="17" fillId="0" borderId="26" xfId="0" applyFont="1" applyBorder="1" applyAlignment="1"/>
    <xf numFmtId="0" fontId="17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9" xfId="0" applyFont="1" applyBorder="1" applyAlignment="1"/>
    <xf numFmtId="0" fontId="2" fillId="0" borderId="29" xfId="0" applyFont="1" applyBorder="1" applyAlignment="1">
      <alignment vertical="top"/>
    </xf>
    <xf numFmtId="0" fontId="17" fillId="0" borderId="29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1" fillId="0" borderId="30" xfId="0" applyNumberFormat="1" applyFont="1" applyFill="1" applyBorder="1" applyAlignment="1" applyProtection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30" xfId="0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17" fillId="0" borderId="0" xfId="0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7" fillId="0" borderId="0" xfId="0" applyFont="1" applyBorder="1" applyAlignment="1">
      <alignment vertical="top"/>
    </xf>
    <xf numFmtId="0" fontId="2" fillId="0" borderId="3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2" fontId="4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1" fillId="0" borderId="0" xfId="0" applyNumberFormat="1" applyFont="1" applyFill="1" applyBorder="1" applyAlignment="1" applyProtection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1"/>
    </xf>
    <xf numFmtId="3" fontId="11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2"/>
    </xf>
    <xf numFmtId="165" fontId="12" fillId="0" borderId="0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2"/>
    </xf>
    <xf numFmtId="165" fontId="12" fillId="0" borderId="1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1"/>
    </xf>
    <xf numFmtId="165" fontId="12" fillId="0" borderId="1" xfId="0" applyNumberFormat="1" applyFont="1" applyFill="1" applyBorder="1" applyAlignment="1" applyProtection="1">
      <alignment horizontal="right" indent="1"/>
    </xf>
    <xf numFmtId="0" fontId="2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19" fillId="0" borderId="0" xfId="0" applyNumberFormat="1" applyFont="1"/>
    <xf numFmtId="0" fontId="19" fillId="0" borderId="0" xfId="0" applyFont="1"/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0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0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3" fillId="0" borderId="0" xfId="0" applyNumberFormat="1" applyFont="1" applyBorder="1" applyAlignment="1">
      <alignment horizontal="right" indent="1"/>
    </xf>
    <xf numFmtId="3" fontId="13" fillId="0" borderId="30" xfId="0" applyNumberFormat="1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3" fillId="0" borderId="9" xfId="0" applyFont="1" applyBorder="1"/>
    <xf numFmtId="0" fontId="2" fillId="0" borderId="0" xfId="0" applyFont="1" applyBorder="1" applyAlignment="1">
      <alignment horizontal="left" indent="1"/>
    </xf>
    <xf numFmtId="3" fontId="3" fillId="0" borderId="1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2" fillId="0" borderId="30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2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19" fillId="0" borderId="0" xfId="0" applyFont="1" applyBorder="1" applyAlignment="1">
      <alignment horizontal="left" indent="1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1" fillId="2" borderId="0" xfId="0" applyNumberFormat="1" applyFont="1" applyFill="1" applyBorder="1" applyAlignment="1" applyProtection="1">
      <alignment horizontal="right" indent="1"/>
    </xf>
    <xf numFmtId="165" fontId="12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3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1" fillId="0" borderId="30" xfId="0" applyNumberFormat="1" applyFont="1" applyFill="1" applyBorder="1" applyAlignment="1" applyProtection="1">
      <alignment horizontal="right" indent="1"/>
    </xf>
    <xf numFmtId="3" fontId="11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1" fillId="0" borderId="1" xfId="0" applyNumberFormat="1" applyFont="1" applyFill="1" applyBorder="1" applyAlignment="1" applyProtection="1">
      <alignment horizontal="right" indent="1"/>
    </xf>
    <xf numFmtId="165" fontId="11" fillId="2" borderId="1" xfId="0" applyNumberFormat="1" applyFont="1" applyFill="1" applyBorder="1" applyAlignment="1" applyProtection="1">
      <alignment horizontal="right" indent="1"/>
    </xf>
    <xf numFmtId="165" fontId="12" fillId="2" borderId="1" xfId="0" applyNumberFormat="1" applyFont="1" applyFill="1" applyBorder="1" applyAlignment="1" applyProtection="1">
      <alignment horizontal="right" indent="1"/>
    </xf>
    <xf numFmtId="164" fontId="3" fillId="0" borderId="27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164" fontId="13" fillId="0" borderId="27" xfId="0" applyNumberFormat="1" applyFont="1" applyBorder="1" applyAlignment="1">
      <alignment horizontal="right" indent="1"/>
    </xf>
    <xf numFmtId="164" fontId="3" fillId="0" borderId="27" xfId="0" applyNumberFormat="1" applyFont="1" applyFill="1" applyBorder="1" applyAlignment="1">
      <alignment horizontal="right" indent="1"/>
    </xf>
    <xf numFmtId="164" fontId="2" fillId="0" borderId="27" xfId="0" applyNumberFormat="1" applyFont="1" applyFill="1" applyBorder="1" applyAlignment="1">
      <alignment horizontal="right" indent="1"/>
    </xf>
    <xf numFmtId="3" fontId="12" fillId="0" borderId="30" xfId="0" applyNumberFormat="1" applyFont="1" applyFill="1" applyBorder="1" applyAlignment="1" applyProtection="1">
      <alignment horizontal="right" indent="1"/>
    </xf>
    <xf numFmtId="3" fontId="12" fillId="0" borderId="30" xfId="0" applyNumberFormat="1" applyFont="1" applyFill="1" applyBorder="1" applyAlignment="1" applyProtection="1">
      <alignment horizontal="right" vertical="center" indent="1"/>
    </xf>
    <xf numFmtId="0" fontId="2" fillId="0" borderId="30" xfId="0" applyFont="1" applyBorder="1" applyAlignment="1">
      <alignment horizontal="right" vertical="center" indent="2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justify"/>
    </xf>
    <xf numFmtId="0" fontId="5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2" fillId="0" borderId="0" xfId="0" applyNumberFormat="1" applyFont="1" applyFill="1"/>
    <xf numFmtId="0" fontId="21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3" fillId="0" borderId="0" xfId="0" applyFont="1" applyAlignment="1">
      <alignment horizontal="justify" wrapText="1"/>
    </xf>
    <xf numFmtId="0" fontId="23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 wrapText="1"/>
    </xf>
    <xf numFmtId="0" fontId="27" fillId="0" borderId="0" xfId="0" applyFont="1" applyAlignment="1">
      <alignment horizontal="justify"/>
    </xf>
    <xf numFmtId="0" fontId="28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/>
    <xf numFmtId="0" fontId="23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justify" vertical="center"/>
    </xf>
    <xf numFmtId="0" fontId="24" fillId="0" borderId="4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894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8236183833596784"/>
          <c:y val="2.8516416254137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79866955642730675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2'!$N$3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2'!$M$4:$M$15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2'!$N$4:$N$15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2'!$O$3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2'!$M$4:$M$15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2'!$O$4:$O$15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826136438827494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II. 2017.</a:t>
            </a:r>
          </a:p>
        </c:rich>
      </c:tx>
      <c:layout>
        <c:manualLayout>
          <c:xMode val="edge"/>
          <c:yMode val="edge"/>
          <c:x val="0.26749845532742639"/>
          <c:y val="8.3333237890718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9201912738006977E-2"/>
          <c:y val="0.20546150481189851"/>
          <c:w val="0.51041787715466869"/>
          <c:h val="0.69650772820064155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1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1.0013290323442394E-2"/>
                  <c:y val="-1.479986876640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9.4651145706023312E-3"/>
                  <c:y val="3.42742053076699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27.2</c:v>
                </c:pt>
                <c:pt idx="1">
                  <c:v>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049808659413752"/>
          <c:y val="0.43855278506853312"/>
          <c:w val="0.21799432286652703"/>
          <c:h val="0.1636375089477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II. 2018.</a:t>
            </a:r>
          </a:p>
        </c:rich>
      </c:tx>
      <c:layout>
        <c:manualLayout>
          <c:xMode val="edge"/>
          <c:yMode val="edge"/>
          <c:x val="0.44022937554280839"/>
          <c:y val="8.2788681955889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2782489344795203"/>
          <c:y val="0.21472076407115778"/>
          <c:w val="0.78717588445156927"/>
          <c:h val="0.6872484689413823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plosion val="2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solidFill>
                  <a:schemeClr val="bg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-7.3747662276160437E-3"/>
                  <c:y val="-3.09477981918926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1.8502411969146076E-2"/>
                  <c:y val="4.63265529308836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27.3</c:v>
                </c:pt>
                <c:pt idx="1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U  VELJAČI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'tab. 7'!$X$21:$X$27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7'!$Y$21:$Y$27</c:f>
              <c:numCache>
                <c:formatCode>#,##0</c:formatCode>
                <c:ptCount val="7"/>
                <c:pt idx="0">
                  <c:v>2482</c:v>
                </c:pt>
                <c:pt idx="1">
                  <c:v>8308</c:v>
                </c:pt>
                <c:pt idx="2">
                  <c:v>16678</c:v>
                </c:pt>
                <c:pt idx="3">
                  <c:v>17540</c:v>
                </c:pt>
                <c:pt idx="4">
                  <c:v>15371</c:v>
                </c:pt>
                <c:pt idx="5">
                  <c:v>9310</c:v>
                </c:pt>
                <c:pt idx="6">
                  <c:v>4267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'tab. 7'!$X$21:$X$27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7'!$Z$21:$Z$27</c:f>
              <c:numCache>
                <c:formatCode>#,##0</c:formatCode>
                <c:ptCount val="7"/>
                <c:pt idx="0">
                  <c:v>517</c:v>
                </c:pt>
                <c:pt idx="1">
                  <c:v>3166</c:v>
                </c:pt>
                <c:pt idx="2">
                  <c:v>7497</c:v>
                </c:pt>
                <c:pt idx="3">
                  <c:v>7738</c:v>
                </c:pt>
                <c:pt idx="4">
                  <c:v>5041</c:v>
                </c:pt>
                <c:pt idx="5">
                  <c:v>2779</c:v>
                </c:pt>
                <c:pt idx="6">
                  <c:v>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8491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2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109537</xdr:rowOff>
    </xdr:from>
    <xdr:to>
      <xdr:col>8</xdr:col>
      <xdr:colOff>104775</xdr:colOff>
      <xdr:row>18</xdr:row>
      <xdr:rowOff>57151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0.05761</cdr:y>
    </cdr:from>
    <cdr:to>
      <cdr:x>0.14679</cdr:x>
      <cdr:y>0.11965</cdr:y>
    </cdr:to>
    <cdr:sp macro="" textlink="">
      <cdr:nvSpPr>
        <cdr:cNvPr id="5" name="TekstniOkvir 4"/>
        <cdr:cNvSpPr txBox="1"/>
      </cdr:nvSpPr>
      <cdr:spPr>
        <a:xfrm xmlns:a="http://schemas.openxmlformats.org/drawingml/2006/main">
          <a:off x="0" y="185739"/>
          <a:ext cx="9144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1100"/>
            <a:t> %</a:t>
          </a:r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0.82464</cdr:x>
      <cdr:y>0.82374</cdr:y>
    </cdr:from>
    <cdr:to>
      <cdr:x>0.91429</cdr:x>
      <cdr:y>0.87832</cdr:y>
    </cdr:to>
    <cdr:sp macro="" textlink="">
      <cdr:nvSpPr>
        <cdr:cNvPr id="7" name="TekstniOkvir 6"/>
        <cdr:cNvSpPr txBox="1"/>
      </cdr:nvSpPr>
      <cdr:spPr>
        <a:xfrm xmlns:a="http://schemas.openxmlformats.org/drawingml/2006/main">
          <a:off x="4673536" y="2514687"/>
          <a:ext cx="508064" cy="166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mjeseci</a:t>
          </a:r>
        </a:p>
        <a:p xmlns:a="http://schemas.openxmlformats.org/drawingml/2006/main">
          <a:endParaRPr lang="hr-HR" sz="10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9526</xdr:rowOff>
    </xdr:from>
    <xdr:to>
      <xdr:col>7</xdr:col>
      <xdr:colOff>19050</xdr:colOff>
      <xdr:row>18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352424</xdr:colOff>
      <xdr:row>1</xdr:row>
      <xdr:rowOff>28575</xdr:rowOff>
    </xdr:from>
    <xdr:to>
      <xdr:col>11</xdr:col>
      <xdr:colOff>504825</xdr:colOff>
      <xdr:row>17</xdr:row>
      <xdr:rowOff>142876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14</xdr:row>
      <xdr:rowOff>76201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tabSelected="1" workbookViewId="0">
      <selection activeCell="T9" sqref="T9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9.33203125" style="5"/>
    <col min="9" max="9" width="5.6640625" style="5" customWidth="1"/>
    <col min="10" max="10" width="5.83203125" style="5" customWidth="1"/>
    <col min="11" max="16" width="5.6640625" style="5" customWidth="1"/>
    <col min="17" max="16384" width="9.33203125" style="5"/>
  </cols>
  <sheetData>
    <row r="1" spans="1:8" ht="28.5" customHeight="1" thickBot="1" x14ac:dyDescent="0.25">
      <c r="A1" s="67" t="s">
        <v>86</v>
      </c>
      <c r="B1" s="25"/>
      <c r="C1" s="25"/>
      <c r="D1" s="25"/>
      <c r="E1" s="25"/>
      <c r="F1" s="25"/>
      <c r="G1" s="25"/>
    </row>
    <row r="2" spans="1:8" ht="39.75" customHeight="1" x14ac:dyDescent="0.2">
      <c r="A2" s="38"/>
      <c r="B2" s="132" t="s">
        <v>0</v>
      </c>
      <c r="C2" s="91" t="s">
        <v>4</v>
      </c>
      <c r="D2" s="132" t="s">
        <v>1</v>
      </c>
      <c r="E2" s="92" t="s">
        <v>4</v>
      </c>
      <c r="F2" s="6" t="s">
        <v>142</v>
      </c>
      <c r="G2" s="99"/>
    </row>
    <row r="3" spans="1:8" ht="21.75" customHeight="1" x14ac:dyDescent="0.2">
      <c r="A3" s="149" t="s">
        <v>74</v>
      </c>
      <c r="B3" s="142">
        <v>876604</v>
      </c>
      <c r="C3" s="93">
        <v>114.2</v>
      </c>
      <c r="D3" s="142">
        <v>1451891</v>
      </c>
      <c r="E3" s="93">
        <v>116.6</v>
      </c>
      <c r="F3" s="159">
        <v>1.6562678244680609</v>
      </c>
      <c r="G3" s="7"/>
    </row>
    <row r="4" spans="1:8" x14ac:dyDescent="0.2">
      <c r="A4" s="150" t="s">
        <v>76</v>
      </c>
      <c r="B4" s="143">
        <v>967902</v>
      </c>
      <c r="C4" s="93">
        <v>110.41496502411579</v>
      </c>
      <c r="D4" s="141">
        <v>1602420</v>
      </c>
      <c r="E4" s="93">
        <v>110.36778931751763</v>
      </c>
      <c r="F4" s="159">
        <v>1.6555601703478244</v>
      </c>
      <c r="G4" s="7"/>
    </row>
    <row r="5" spans="1:8" x14ac:dyDescent="0.2">
      <c r="A5" s="151" t="s">
        <v>77</v>
      </c>
      <c r="B5" s="141">
        <v>1077778</v>
      </c>
      <c r="C5" s="93">
        <v>111.35197571654982</v>
      </c>
      <c r="D5" s="141">
        <v>1804290</v>
      </c>
      <c r="E5" s="93">
        <v>112.59782079604599</v>
      </c>
      <c r="F5" s="159">
        <v>1.6740831599828536</v>
      </c>
      <c r="G5" s="7"/>
    </row>
    <row r="6" spans="1:8" ht="12.75" customHeight="1" x14ac:dyDescent="0.2">
      <c r="A6" s="148" t="s">
        <v>104</v>
      </c>
      <c r="B6" s="144">
        <v>1152598</v>
      </c>
      <c r="C6" s="93">
        <v>106.94206042431745</v>
      </c>
      <c r="D6" s="141">
        <v>2016107</v>
      </c>
      <c r="E6" s="93">
        <v>111.73963165566512</v>
      </c>
      <c r="F6" s="159">
        <v>1.7491848849295244</v>
      </c>
      <c r="G6" s="7"/>
    </row>
    <row r="7" spans="1:8" x14ac:dyDescent="0.2">
      <c r="A7" s="152" t="s">
        <v>87</v>
      </c>
      <c r="B7" s="139">
        <v>1286087</v>
      </c>
      <c r="C7" s="140">
        <v>116</v>
      </c>
      <c r="D7" s="139">
        <v>2263758</v>
      </c>
      <c r="E7" s="140">
        <v>114.8</v>
      </c>
      <c r="F7" s="160">
        <v>1.8</v>
      </c>
      <c r="G7" s="7"/>
    </row>
    <row r="8" spans="1:8" ht="22.5" customHeight="1" x14ac:dyDescent="0.2">
      <c r="A8" s="153" t="s">
        <v>121</v>
      </c>
      <c r="B8" s="141"/>
      <c r="C8" s="140"/>
      <c r="D8" s="141"/>
      <c r="E8" s="140"/>
      <c r="F8" s="161"/>
      <c r="G8" s="50"/>
    </row>
    <row r="9" spans="1:8" ht="16.5" customHeight="1" x14ac:dyDescent="0.2">
      <c r="A9" s="154" t="s">
        <v>122</v>
      </c>
      <c r="B9" s="141">
        <v>115107</v>
      </c>
      <c r="C9" s="94">
        <v>118.2</v>
      </c>
      <c r="D9" s="141">
        <v>242984</v>
      </c>
      <c r="E9" s="146">
        <v>127.2</v>
      </c>
      <c r="F9" s="162">
        <v>2.1109402555882788</v>
      </c>
      <c r="G9" s="95"/>
      <c r="H9" s="97"/>
    </row>
    <row r="10" spans="1:8" s="59" customFormat="1" ht="17.25" customHeight="1" x14ac:dyDescent="0.2">
      <c r="A10" s="85" t="s">
        <v>112</v>
      </c>
      <c r="B10" s="155">
        <v>61823</v>
      </c>
      <c r="C10" s="156">
        <v>55.6</v>
      </c>
      <c r="D10" s="157">
        <v>141292</v>
      </c>
      <c r="E10" s="156">
        <v>70.5</v>
      </c>
      <c r="F10" s="163">
        <v>2.2854277534251008</v>
      </c>
      <c r="G10" s="95"/>
    </row>
    <row r="11" spans="1:8" ht="13.5" customHeight="1" x14ac:dyDescent="0.2">
      <c r="A11" s="85" t="s">
        <v>113</v>
      </c>
      <c r="B11" s="145">
        <v>53284</v>
      </c>
      <c r="C11" s="94">
        <v>86.2</v>
      </c>
      <c r="D11" s="145">
        <v>101692</v>
      </c>
      <c r="E11" s="94">
        <v>72</v>
      </c>
      <c r="F11" s="162">
        <v>1.9084903535770588</v>
      </c>
      <c r="G11" s="95"/>
    </row>
    <row r="12" spans="1:8" ht="7.5" customHeight="1" x14ac:dyDescent="0.2">
      <c r="A12" s="100"/>
      <c r="B12" s="145"/>
      <c r="C12" s="146"/>
      <c r="D12" s="145"/>
      <c r="E12" s="146"/>
      <c r="F12" s="146"/>
      <c r="G12" s="95"/>
    </row>
    <row r="13" spans="1:8" ht="13.5" customHeight="1" x14ac:dyDescent="0.2">
      <c r="A13" s="12" t="s">
        <v>119</v>
      </c>
      <c r="B13" s="145"/>
      <c r="C13" s="146"/>
      <c r="D13" s="145"/>
      <c r="E13" s="146"/>
      <c r="F13" s="146"/>
      <c r="G13" s="95"/>
    </row>
    <row r="14" spans="1:8" ht="13.5" customHeight="1" x14ac:dyDescent="0.2">
      <c r="A14" s="147"/>
      <c r="B14" s="145"/>
      <c r="C14" s="146"/>
      <c r="D14" s="145"/>
      <c r="E14" s="146"/>
      <c r="F14" s="146"/>
      <c r="G14" s="95"/>
    </row>
    <row r="15" spans="1:8" ht="13.5" customHeight="1" x14ac:dyDescent="0.2">
      <c r="A15" s="147"/>
      <c r="B15" s="145"/>
      <c r="C15" s="146"/>
      <c r="D15" s="145"/>
      <c r="E15" s="146"/>
      <c r="F15" s="146"/>
      <c r="G15" s="95"/>
    </row>
    <row r="16" spans="1:8" ht="13.5" customHeight="1" x14ac:dyDescent="0.2">
      <c r="A16" s="147"/>
      <c r="B16" s="145"/>
      <c r="C16" s="146"/>
      <c r="D16" s="145"/>
      <c r="E16" s="146"/>
      <c r="F16" s="146"/>
      <c r="G16" s="95"/>
    </row>
    <row r="17" spans="1:15" ht="13.5" customHeight="1" x14ac:dyDescent="0.2">
      <c r="A17" s="147"/>
      <c r="B17" s="145"/>
      <c r="C17" s="146"/>
      <c r="D17" s="145"/>
      <c r="E17" s="146"/>
      <c r="F17" s="146"/>
      <c r="G17" s="95"/>
    </row>
    <row r="18" spans="1:15" ht="13.5" customHeight="1" x14ac:dyDescent="0.2">
      <c r="A18" s="147"/>
      <c r="B18" s="145"/>
      <c r="C18" s="146"/>
      <c r="D18" s="145"/>
      <c r="E18" s="146"/>
      <c r="F18" s="146"/>
      <c r="G18" s="95"/>
    </row>
    <row r="19" spans="1:15" ht="13.5" customHeight="1" x14ac:dyDescent="0.2">
      <c r="A19" s="147"/>
      <c r="B19" s="145"/>
      <c r="C19" s="146"/>
      <c r="D19" s="145"/>
      <c r="E19" s="146"/>
      <c r="F19" s="146"/>
      <c r="G19" s="95"/>
    </row>
    <row r="20" spans="1:15" ht="13.5" customHeight="1" x14ac:dyDescent="0.2">
      <c r="A20" s="147"/>
      <c r="B20" s="145"/>
      <c r="C20" s="146"/>
      <c r="D20" s="145"/>
      <c r="E20" s="146"/>
      <c r="F20" s="146"/>
      <c r="G20" s="95"/>
    </row>
    <row r="21" spans="1:15" ht="13.5" customHeight="1" x14ac:dyDescent="0.2">
      <c r="A21" s="147"/>
      <c r="B21" s="145"/>
      <c r="C21" s="146"/>
      <c r="D21" s="145"/>
      <c r="E21" s="146"/>
      <c r="F21" s="146"/>
      <c r="G21" s="95"/>
    </row>
    <row r="22" spans="1:15" ht="24.75" customHeight="1" x14ac:dyDescent="0.2">
      <c r="A22" s="12"/>
      <c r="B22" s="1"/>
      <c r="C22" s="2"/>
      <c r="D22" s="13"/>
      <c r="E22" s="9"/>
      <c r="F22" s="11"/>
      <c r="G22" s="11"/>
    </row>
    <row r="23" spans="1:15" ht="12.75" customHeight="1" x14ac:dyDescent="0.2">
      <c r="A23" s="12"/>
      <c r="B23" s="1"/>
      <c r="C23" s="2"/>
      <c r="D23" s="13"/>
      <c r="E23" s="9"/>
      <c r="F23" s="11"/>
      <c r="G23" s="11"/>
    </row>
    <row r="24" spans="1:15" ht="21" customHeight="1" x14ac:dyDescent="0.2">
      <c r="A24" s="14"/>
      <c r="B24" s="1"/>
      <c r="C24" s="2"/>
      <c r="D24" s="13"/>
      <c r="E24" s="9"/>
      <c r="F24" s="11"/>
      <c r="G24" s="11"/>
    </row>
    <row r="25" spans="1:15" ht="21" customHeight="1" x14ac:dyDescent="0.2">
      <c r="A25" s="14"/>
      <c r="B25" s="1"/>
      <c r="C25" s="2"/>
      <c r="D25" s="13"/>
      <c r="E25" s="9"/>
      <c r="F25" s="11"/>
      <c r="G25" s="11"/>
    </row>
    <row r="26" spans="1:15" ht="21" customHeight="1" x14ac:dyDescent="0.2">
      <c r="A26" s="14"/>
      <c r="B26" s="1"/>
      <c r="C26" s="2"/>
      <c r="D26" s="13"/>
      <c r="E26" s="9"/>
      <c r="F26" s="11"/>
      <c r="G26" s="11"/>
    </row>
    <row r="27" spans="1:15" x14ac:dyDescent="0.2">
      <c r="A27" s="9"/>
      <c r="B27" s="1"/>
      <c r="C27" s="2"/>
      <c r="D27" s="13"/>
      <c r="E27" s="9"/>
      <c r="F27" s="11"/>
      <c r="G27" s="11"/>
    </row>
    <row r="28" spans="1:15" x14ac:dyDescent="0.2">
      <c r="A28" s="9"/>
      <c r="B28" s="1"/>
      <c r="C28" s="2"/>
      <c r="D28" s="13"/>
      <c r="E28" s="9"/>
      <c r="F28" s="11"/>
      <c r="G28" s="11"/>
    </row>
    <row r="29" spans="1:15" x14ac:dyDescent="0.2">
      <c r="A29" s="9"/>
      <c r="B29" s="1"/>
      <c r="C29" s="2"/>
      <c r="D29" s="13"/>
      <c r="E29" s="9"/>
      <c r="F29" s="11"/>
      <c r="G29" s="11"/>
      <c r="I29" s="11"/>
      <c r="J29" s="11"/>
      <c r="K29" s="11"/>
      <c r="L29" s="66"/>
      <c r="M29" s="66"/>
      <c r="N29" s="66"/>
      <c r="O29" s="66"/>
    </row>
    <row r="30" spans="1:15" x14ac:dyDescent="0.2">
      <c r="A30" s="9"/>
      <c r="B30" s="1"/>
      <c r="C30" s="16"/>
      <c r="D30" s="13"/>
      <c r="E30" s="16"/>
      <c r="F30" s="17"/>
      <c r="G30" s="17"/>
      <c r="I30" s="66"/>
      <c r="J30" s="66"/>
      <c r="K30" s="66"/>
      <c r="L30" s="66"/>
      <c r="M30" s="66"/>
      <c r="N30" s="66"/>
      <c r="O30" s="66"/>
    </row>
    <row r="31" spans="1:15" x14ac:dyDescent="0.2">
      <c r="A31" s="9"/>
      <c r="B31" s="1"/>
      <c r="C31" s="16"/>
      <c r="D31" s="13"/>
      <c r="E31" s="16"/>
      <c r="F31" s="17"/>
      <c r="G31" s="17"/>
      <c r="I31" s="66"/>
      <c r="J31" s="66"/>
      <c r="K31" s="66"/>
      <c r="L31" s="66"/>
      <c r="M31" s="66"/>
      <c r="N31" s="66"/>
      <c r="O31" s="66"/>
    </row>
  </sheetData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Q13" sqref="Q13"/>
    </sheetView>
  </sheetViews>
  <sheetFormatPr defaultColWidth="9.33203125" defaultRowHeight="12.75" x14ac:dyDescent="0.2"/>
  <cols>
    <col min="1" max="1" width="24.1640625" style="5" customWidth="1"/>
    <col min="2" max="7" width="11.6640625" style="5" customWidth="1"/>
    <col min="8" max="8" width="2.83203125" style="5" customWidth="1"/>
    <col min="9" max="16384" width="9.33203125" style="5"/>
  </cols>
  <sheetData>
    <row r="1" spans="1:9" ht="28.5" customHeight="1" thickBot="1" x14ac:dyDescent="0.25">
      <c r="A1" s="74" t="s">
        <v>109</v>
      </c>
      <c r="B1" s="73"/>
      <c r="C1" s="73"/>
      <c r="D1" s="73"/>
      <c r="E1" s="73"/>
      <c r="F1" s="73"/>
      <c r="G1" s="73"/>
      <c r="H1" s="25"/>
      <c r="I1" s="25"/>
    </row>
    <row r="2" spans="1:9" ht="17.25" customHeight="1" x14ac:dyDescent="0.2">
      <c r="A2" s="29"/>
      <c r="B2" s="258" t="s">
        <v>0</v>
      </c>
      <c r="C2" s="259"/>
      <c r="D2" s="259"/>
      <c r="E2" s="260" t="s">
        <v>1</v>
      </c>
      <c r="F2" s="259"/>
      <c r="G2" s="259"/>
      <c r="H2" s="2"/>
    </row>
    <row r="3" spans="1:9" ht="27" customHeight="1" x14ac:dyDescent="0.2">
      <c r="A3" s="2"/>
      <c r="B3" s="195" t="s">
        <v>87</v>
      </c>
      <c r="C3" s="195" t="s">
        <v>121</v>
      </c>
      <c r="D3" s="196" t="s">
        <v>110</v>
      </c>
      <c r="E3" s="195" t="s">
        <v>87</v>
      </c>
      <c r="F3" s="195" t="s">
        <v>121</v>
      </c>
      <c r="G3" s="196" t="s">
        <v>110</v>
      </c>
      <c r="H3" s="2"/>
    </row>
    <row r="4" spans="1:9" ht="26.25" customHeight="1" x14ac:dyDescent="0.2">
      <c r="A4" s="56"/>
      <c r="B4" s="231" t="s">
        <v>125</v>
      </c>
      <c r="C4" s="231"/>
      <c r="D4" s="231"/>
      <c r="E4" s="231"/>
      <c r="F4" s="231"/>
      <c r="G4" s="231"/>
      <c r="H4" s="2"/>
    </row>
    <row r="5" spans="1:9" ht="12.75" customHeight="1" x14ac:dyDescent="0.2">
      <c r="A5" s="34" t="s">
        <v>2</v>
      </c>
      <c r="B5" s="208">
        <v>48696</v>
      </c>
      <c r="C5" s="111">
        <v>53284</v>
      </c>
      <c r="D5" s="213">
        <v>109.42171841629703</v>
      </c>
      <c r="E5" s="111">
        <v>94533</v>
      </c>
      <c r="F5" s="111">
        <v>101692</v>
      </c>
      <c r="G5" s="109">
        <v>107.57301683010165</v>
      </c>
    </row>
    <row r="6" spans="1:9" ht="21" customHeight="1" x14ac:dyDescent="0.2">
      <c r="A6" s="197" t="s">
        <v>84</v>
      </c>
      <c r="B6" s="175">
        <v>33867</v>
      </c>
      <c r="C6" s="113">
        <v>36659</v>
      </c>
      <c r="D6" s="123">
        <v>108.24401334632535</v>
      </c>
      <c r="E6" s="113">
        <v>69651</v>
      </c>
      <c r="F6" s="113">
        <v>75601</v>
      </c>
      <c r="G6" s="110">
        <v>108.54259091757477</v>
      </c>
    </row>
    <row r="7" spans="1:9" ht="16.5" customHeight="1" x14ac:dyDescent="0.2">
      <c r="A7" s="198" t="s">
        <v>12</v>
      </c>
      <c r="B7" s="175">
        <v>11480</v>
      </c>
      <c r="C7" s="113">
        <v>12083</v>
      </c>
      <c r="D7" s="123">
        <v>105.25261324041813</v>
      </c>
      <c r="E7" s="113">
        <v>21567</v>
      </c>
      <c r="F7" s="113">
        <v>23790</v>
      </c>
      <c r="G7" s="110">
        <v>110.30741410488245</v>
      </c>
    </row>
    <row r="8" spans="1:9" ht="13.5" customHeight="1" x14ac:dyDescent="0.2">
      <c r="A8" s="198" t="s">
        <v>13</v>
      </c>
      <c r="B8" s="175">
        <v>22387</v>
      </c>
      <c r="C8" s="113">
        <v>24576</v>
      </c>
      <c r="D8" s="123">
        <v>109.77799615848483</v>
      </c>
      <c r="E8" s="113">
        <v>48084</v>
      </c>
      <c r="F8" s="113">
        <v>51811</v>
      </c>
      <c r="G8" s="110">
        <v>107.75101904999585</v>
      </c>
    </row>
    <row r="9" spans="1:9" ht="21" customHeight="1" x14ac:dyDescent="0.2">
      <c r="A9" s="197" t="s">
        <v>85</v>
      </c>
      <c r="B9" s="175">
        <v>14829</v>
      </c>
      <c r="C9" s="113">
        <v>16625</v>
      </c>
      <c r="D9" s="123">
        <v>112.11140333131027</v>
      </c>
      <c r="E9" s="113">
        <v>24882</v>
      </c>
      <c r="F9" s="113">
        <v>26091</v>
      </c>
      <c r="G9" s="110">
        <v>104.85893416927901</v>
      </c>
    </row>
    <row r="10" spans="1:9" ht="16.5" customHeight="1" x14ac:dyDescent="0.2">
      <c r="A10" s="198" t="s">
        <v>12</v>
      </c>
      <c r="B10" s="175">
        <v>2563</v>
      </c>
      <c r="C10" s="113">
        <v>2516</v>
      </c>
      <c r="D10" s="123">
        <v>98.166211470932495</v>
      </c>
      <c r="E10" s="113">
        <v>4146</v>
      </c>
      <c r="F10" s="113">
        <v>3946</v>
      </c>
      <c r="G10" s="110">
        <v>95.176073323685486</v>
      </c>
    </row>
    <row r="11" spans="1:9" ht="13.5" customHeight="1" x14ac:dyDescent="0.2">
      <c r="A11" s="198" t="s">
        <v>13</v>
      </c>
      <c r="B11" s="175">
        <v>12266</v>
      </c>
      <c r="C11" s="113">
        <v>14109</v>
      </c>
      <c r="D11" s="123">
        <v>115.02527311266917</v>
      </c>
      <c r="E11" s="113">
        <v>20736</v>
      </c>
      <c r="F11" s="113">
        <v>22145</v>
      </c>
      <c r="G11" s="110">
        <v>106.79494598765432</v>
      </c>
    </row>
    <row r="12" spans="1:9" ht="26.25" customHeight="1" x14ac:dyDescent="0.2">
      <c r="A12" s="2"/>
      <c r="B12" s="248" t="s">
        <v>124</v>
      </c>
      <c r="C12" s="248"/>
      <c r="D12" s="248"/>
      <c r="E12" s="248"/>
      <c r="F12" s="248"/>
      <c r="G12" s="248"/>
    </row>
    <row r="13" spans="1:9" s="2" customFormat="1" ht="12.75" customHeight="1" x14ac:dyDescent="0.2">
      <c r="A13" s="34" t="s">
        <v>2</v>
      </c>
      <c r="B13" s="208">
        <v>97416</v>
      </c>
      <c r="C13" s="111">
        <v>115107</v>
      </c>
      <c r="D13" s="214">
        <v>118.16026114806604</v>
      </c>
      <c r="E13" s="111">
        <v>191056</v>
      </c>
      <c r="F13" s="111">
        <v>242984</v>
      </c>
      <c r="G13" s="199">
        <v>127.17946570638976</v>
      </c>
    </row>
    <row r="14" spans="1:9" s="2" customFormat="1" ht="21" customHeight="1" x14ac:dyDescent="0.2">
      <c r="A14" s="197" t="s">
        <v>84</v>
      </c>
      <c r="B14" s="221">
        <v>68476</v>
      </c>
      <c r="C14" s="116">
        <v>79587</v>
      </c>
      <c r="D14" s="123">
        <v>116.22612302120451</v>
      </c>
      <c r="E14" s="116">
        <v>141381</v>
      </c>
      <c r="F14" s="116">
        <v>176954</v>
      </c>
      <c r="G14" s="110">
        <v>125.1610895381982</v>
      </c>
    </row>
    <row r="15" spans="1:9" s="2" customFormat="1" ht="16.5" customHeight="1" x14ac:dyDescent="0.2">
      <c r="A15" s="198" t="s">
        <v>12</v>
      </c>
      <c r="B15" s="221">
        <v>23512</v>
      </c>
      <c r="C15" s="116">
        <v>25799</v>
      </c>
      <c r="D15" s="123">
        <v>109.72694794147668</v>
      </c>
      <c r="E15" s="116">
        <v>45280</v>
      </c>
      <c r="F15" s="116">
        <v>52631</v>
      </c>
      <c r="G15" s="110">
        <v>116.2345406360424</v>
      </c>
    </row>
    <row r="16" spans="1:9" s="2" customFormat="1" ht="13.5" customHeight="1" x14ac:dyDescent="0.2">
      <c r="A16" s="198" t="s">
        <v>13</v>
      </c>
      <c r="B16" s="221">
        <v>44964</v>
      </c>
      <c r="C16" s="116">
        <v>53788</v>
      </c>
      <c r="D16" s="123">
        <v>119.62458855973668</v>
      </c>
      <c r="E16" s="116">
        <v>96101</v>
      </c>
      <c r="F16" s="116">
        <v>124323</v>
      </c>
      <c r="G16" s="110">
        <v>129.36702011425481</v>
      </c>
    </row>
    <row r="17" spans="1:7" ht="21" customHeight="1" x14ac:dyDescent="0.2">
      <c r="A17" s="197" t="s">
        <v>85</v>
      </c>
      <c r="B17" s="221">
        <v>28940</v>
      </c>
      <c r="C17" s="116">
        <v>35520</v>
      </c>
      <c r="D17" s="215">
        <v>122.73669661368349</v>
      </c>
      <c r="E17" s="116">
        <v>49675</v>
      </c>
      <c r="F17" s="116">
        <v>66030</v>
      </c>
      <c r="G17" s="200">
        <v>132.92400603925515</v>
      </c>
    </row>
    <row r="18" spans="1:7" ht="16.5" customHeight="1" x14ac:dyDescent="0.2">
      <c r="A18" s="198" t="s">
        <v>12</v>
      </c>
      <c r="B18" s="221">
        <v>4980</v>
      </c>
      <c r="C18" s="116">
        <v>5110</v>
      </c>
      <c r="D18" s="215">
        <v>102.61044176706828</v>
      </c>
      <c r="E18" s="116">
        <v>8738</v>
      </c>
      <c r="F18" s="116">
        <v>8961</v>
      </c>
      <c r="G18" s="200">
        <v>102.55207141222246</v>
      </c>
    </row>
    <row r="19" spans="1:7" ht="13.5" customHeight="1" x14ac:dyDescent="0.2">
      <c r="A19" s="198" t="s">
        <v>13</v>
      </c>
      <c r="B19" s="221">
        <v>23960</v>
      </c>
      <c r="C19" s="116">
        <v>30410</v>
      </c>
      <c r="D19" s="123">
        <v>126.91986644407345</v>
      </c>
      <c r="E19" s="116">
        <v>40937</v>
      </c>
      <c r="F19" s="116">
        <v>57069</v>
      </c>
      <c r="G19" s="110">
        <v>139.40689351931016</v>
      </c>
    </row>
    <row r="20" spans="1:7" ht="18" customHeight="1" x14ac:dyDescent="0.2"/>
  </sheetData>
  <mergeCells count="4"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activeCell="AJ15" sqref="AJ15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67" t="s">
        <v>141</v>
      </c>
      <c r="T1" s="2"/>
    </row>
    <row r="2" spans="1:26" ht="18.75" customHeight="1" x14ac:dyDescent="0.2">
      <c r="A2" s="267" t="s">
        <v>91</v>
      </c>
      <c r="B2" s="267"/>
      <c r="C2" s="267"/>
      <c r="D2" s="270" t="s">
        <v>0</v>
      </c>
      <c r="E2" s="271"/>
      <c r="F2" s="271"/>
      <c r="G2" s="271"/>
      <c r="H2" s="271"/>
      <c r="I2" s="271"/>
      <c r="J2" s="271"/>
      <c r="K2" s="272"/>
      <c r="L2" s="241" t="s">
        <v>1</v>
      </c>
      <c r="M2" s="230"/>
      <c r="N2" s="230"/>
      <c r="O2" s="230"/>
      <c r="P2" s="230"/>
      <c r="Q2" s="230"/>
      <c r="R2" s="230"/>
      <c r="S2" s="230"/>
      <c r="T2" s="2"/>
      <c r="W2" s="263"/>
      <c r="X2" s="263"/>
      <c r="Y2" s="251"/>
      <c r="Z2" s="251"/>
    </row>
    <row r="3" spans="1:26" ht="18.75" customHeight="1" x14ac:dyDescent="0.2">
      <c r="A3" s="268"/>
      <c r="B3" s="268"/>
      <c r="C3" s="268"/>
      <c r="D3" s="262" t="s">
        <v>92</v>
      </c>
      <c r="E3" s="262"/>
      <c r="F3" s="262"/>
      <c r="G3" s="262"/>
      <c r="H3" s="245" t="s">
        <v>93</v>
      </c>
      <c r="I3" s="245"/>
      <c r="J3" s="245"/>
      <c r="K3" s="261"/>
      <c r="L3" s="244" t="s">
        <v>92</v>
      </c>
      <c r="M3" s="245"/>
      <c r="N3" s="245"/>
      <c r="O3" s="261"/>
      <c r="P3" s="244" t="s">
        <v>93</v>
      </c>
      <c r="Q3" s="245"/>
      <c r="R3" s="245"/>
      <c r="S3" s="245"/>
      <c r="T3" s="2"/>
    </row>
    <row r="4" spans="1:26" ht="29.25" customHeight="1" x14ac:dyDescent="0.2">
      <c r="A4" s="269"/>
      <c r="B4" s="269"/>
      <c r="C4" s="269"/>
      <c r="D4" s="262" t="s">
        <v>94</v>
      </c>
      <c r="E4" s="262"/>
      <c r="F4" s="262" t="s">
        <v>105</v>
      </c>
      <c r="G4" s="262"/>
      <c r="H4" s="262" t="s">
        <v>94</v>
      </c>
      <c r="I4" s="262"/>
      <c r="J4" s="262" t="s">
        <v>105</v>
      </c>
      <c r="K4" s="262"/>
      <c r="L4" s="262" t="s">
        <v>94</v>
      </c>
      <c r="M4" s="262"/>
      <c r="N4" s="262" t="s">
        <v>105</v>
      </c>
      <c r="O4" s="262"/>
      <c r="P4" s="262" t="s">
        <v>94</v>
      </c>
      <c r="Q4" s="262"/>
      <c r="R4" s="262" t="s">
        <v>105</v>
      </c>
      <c r="S4" s="265"/>
      <c r="T4" s="2"/>
    </row>
    <row r="5" spans="1:26" ht="24.75" customHeight="1" x14ac:dyDescent="0.2">
      <c r="A5" s="266" t="s">
        <v>95</v>
      </c>
      <c r="B5" s="266"/>
      <c r="C5" s="266"/>
      <c r="D5" s="77">
        <v>9270</v>
      </c>
      <c r="E5" s="31"/>
      <c r="F5" s="31">
        <v>24412</v>
      </c>
      <c r="G5" s="31"/>
      <c r="H5" s="31">
        <v>5329</v>
      </c>
      <c r="I5" s="31">
        <v>0</v>
      </c>
      <c r="J5" s="31">
        <v>14273</v>
      </c>
      <c r="K5" s="31"/>
      <c r="L5" s="77">
        <v>17446</v>
      </c>
      <c r="M5" s="31">
        <v>0</v>
      </c>
      <c r="N5" s="31">
        <v>47058</v>
      </c>
      <c r="O5" s="31">
        <v>0</v>
      </c>
      <c r="P5" s="31">
        <v>10290</v>
      </c>
      <c r="Q5" s="31">
        <v>0</v>
      </c>
      <c r="R5" s="31">
        <v>26898</v>
      </c>
      <c r="S5" s="31"/>
      <c r="T5" s="15"/>
    </row>
    <row r="6" spans="1:26" ht="20.25" customHeight="1" x14ac:dyDescent="0.2">
      <c r="B6" s="5" t="s">
        <v>96</v>
      </c>
      <c r="C6" s="2"/>
      <c r="D6" s="78">
        <v>103</v>
      </c>
      <c r="E6" s="35"/>
      <c r="F6" s="4">
        <v>790</v>
      </c>
      <c r="G6" s="35"/>
      <c r="H6" s="35">
        <v>181</v>
      </c>
      <c r="I6" s="35"/>
      <c r="J6" s="4">
        <v>483</v>
      </c>
      <c r="K6" s="87"/>
      <c r="L6" s="4">
        <v>200</v>
      </c>
      <c r="M6" s="53"/>
      <c r="N6" s="4">
        <v>1548</v>
      </c>
      <c r="O6" s="35"/>
      <c r="P6" s="4">
        <v>317</v>
      </c>
      <c r="Q6" s="35"/>
      <c r="R6" s="4">
        <v>934</v>
      </c>
      <c r="S6" s="23"/>
      <c r="V6" s="81"/>
    </row>
    <row r="7" spans="1:26" ht="16.5" customHeight="1" x14ac:dyDescent="0.2">
      <c r="B7" s="5" t="s">
        <v>97</v>
      </c>
      <c r="C7" s="2"/>
      <c r="D7" s="78">
        <v>742</v>
      </c>
      <c r="E7" s="35"/>
      <c r="F7" s="4">
        <v>2211</v>
      </c>
      <c r="G7" s="35"/>
      <c r="H7" s="35">
        <v>688</v>
      </c>
      <c r="I7" s="35"/>
      <c r="J7" s="4">
        <v>1812</v>
      </c>
      <c r="K7" s="87"/>
      <c r="L7" s="53">
        <v>1777</v>
      </c>
      <c r="M7" s="33"/>
      <c r="N7" s="53">
        <v>4763</v>
      </c>
      <c r="O7" s="32"/>
      <c r="P7" s="4">
        <v>1389</v>
      </c>
      <c r="Q7" s="33"/>
      <c r="R7" s="4">
        <v>3545</v>
      </c>
      <c r="S7" s="32"/>
      <c r="V7" s="2"/>
    </row>
    <row r="8" spans="1:26" ht="16.5" customHeight="1" x14ac:dyDescent="0.2">
      <c r="B8" s="264" t="s">
        <v>98</v>
      </c>
      <c r="C8" s="264"/>
      <c r="D8" s="78">
        <v>2129</v>
      </c>
      <c r="E8" s="35"/>
      <c r="F8" s="4">
        <v>4744</v>
      </c>
      <c r="G8" s="35"/>
      <c r="H8" s="4">
        <v>1371</v>
      </c>
      <c r="I8" s="35"/>
      <c r="J8" s="4">
        <v>3181</v>
      </c>
      <c r="K8" s="87"/>
      <c r="L8" s="32">
        <v>4523</v>
      </c>
      <c r="M8" s="33"/>
      <c r="N8" s="32">
        <v>10107</v>
      </c>
      <c r="O8" s="32"/>
      <c r="P8" s="4">
        <v>2974</v>
      </c>
      <c r="Q8" s="33"/>
      <c r="R8" s="4">
        <v>6571</v>
      </c>
      <c r="S8" s="32"/>
      <c r="V8" s="2"/>
    </row>
    <row r="9" spans="1:26" ht="16.5" customHeight="1" x14ac:dyDescent="0.2">
      <c r="B9" s="3" t="s">
        <v>99</v>
      </c>
      <c r="C9" s="79"/>
      <c r="D9" s="78">
        <v>2821</v>
      </c>
      <c r="E9" s="35"/>
      <c r="F9" s="4">
        <v>6369</v>
      </c>
      <c r="G9" s="35"/>
      <c r="H9" s="4">
        <v>1430</v>
      </c>
      <c r="I9" s="35"/>
      <c r="J9" s="4">
        <v>2997</v>
      </c>
      <c r="K9" s="87"/>
      <c r="L9" s="32">
        <v>5096</v>
      </c>
      <c r="M9" s="33"/>
      <c r="N9" s="32">
        <v>11868</v>
      </c>
      <c r="O9" s="32"/>
      <c r="P9" s="4">
        <v>2642</v>
      </c>
      <c r="Q9" s="33"/>
      <c r="R9" s="4">
        <v>5672</v>
      </c>
      <c r="S9" s="32"/>
    </row>
    <row r="10" spans="1:26" ht="16.5" customHeight="1" x14ac:dyDescent="0.2">
      <c r="B10" s="3" t="s">
        <v>100</v>
      </c>
      <c r="C10" s="51"/>
      <c r="D10" s="78">
        <v>2010</v>
      </c>
      <c r="E10" s="4"/>
      <c r="F10" s="4">
        <v>5638</v>
      </c>
      <c r="G10" s="35"/>
      <c r="H10" s="4">
        <v>990</v>
      </c>
      <c r="I10" s="76"/>
      <c r="J10" s="4">
        <v>2863</v>
      </c>
      <c r="K10" s="87"/>
      <c r="L10" s="32">
        <v>3356</v>
      </c>
      <c r="M10" s="53"/>
      <c r="N10" s="32">
        <v>10259</v>
      </c>
      <c r="O10" s="32"/>
      <c r="P10" s="4">
        <v>1685</v>
      </c>
      <c r="Q10" s="108"/>
      <c r="R10" s="4">
        <v>5112</v>
      </c>
      <c r="S10" s="32"/>
    </row>
    <row r="11" spans="1:26" ht="16.5" customHeight="1" x14ac:dyDescent="0.2">
      <c r="B11" s="5" t="s">
        <v>101</v>
      </c>
      <c r="C11" s="51"/>
      <c r="D11" s="78">
        <v>1122</v>
      </c>
      <c r="E11" s="35"/>
      <c r="F11" s="4">
        <v>3271</v>
      </c>
      <c r="G11" s="35"/>
      <c r="H11" s="35">
        <v>512</v>
      </c>
      <c r="I11" s="35"/>
      <c r="J11" s="35">
        <v>1957</v>
      </c>
      <c r="K11" s="87"/>
      <c r="L11" s="35">
        <v>1893</v>
      </c>
      <c r="M11" s="33"/>
      <c r="N11" s="35">
        <v>5893</v>
      </c>
      <c r="O11" s="32"/>
      <c r="P11" s="35">
        <v>886</v>
      </c>
      <c r="Q11" s="33"/>
      <c r="R11" s="35">
        <v>3417</v>
      </c>
      <c r="S11" s="32"/>
    </row>
    <row r="12" spans="1:26" ht="16.5" customHeight="1" x14ac:dyDescent="0.2">
      <c r="B12" s="5" t="s">
        <v>102</v>
      </c>
      <c r="C12" s="51"/>
      <c r="D12" s="78">
        <v>343</v>
      </c>
      <c r="E12" s="35"/>
      <c r="F12" s="4">
        <v>1389</v>
      </c>
      <c r="G12" s="35"/>
      <c r="H12" s="35">
        <v>157</v>
      </c>
      <c r="I12" s="35"/>
      <c r="J12" s="35">
        <v>980</v>
      </c>
      <c r="K12" s="87"/>
      <c r="L12" s="35">
        <v>601</v>
      </c>
      <c r="M12" s="33"/>
      <c r="N12" s="35">
        <v>2620</v>
      </c>
      <c r="O12" s="32"/>
      <c r="P12" s="35">
        <v>397</v>
      </c>
      <c r="Q12" s="33"/>
      <c r="R12" s="35">
        <v>1647</v>
      </c>
      <c r="S12" s="32"/>
    </row>
    <row r="14" spans="1:26" x14ac:dyDescent="0.2">
      <c r="H14" s="15"/>
    </row>
    <row r="15" spans="1:26" x14ac:dyDescent="0.2">
      <c r="C15" s="80"/>
      <c r="D15" s="39"/>
      <c r="E15" s="39"/>
      <c r="F15" s="52"/>
      <c r="G15" s="39"/>
      <c r="H15" s="39"/>
      <c r="I15" s="39"/>
      <c r="J15" s="39"/>
      <c r="K15" s="39"/>
      <c r="L15" s="39"/>
      <c r="M15" s="39"/>
      <c r="N15" s="52"/>
    </row>
    <row r="16" spans="1:26" x14ac:dyDescent="0.2">
      <c r="C16" s="39"/>
      <c r="D16" s="39"/>
      <c r="E16" s="39"/>
      <c r="F16" s="52"/>
      <c r="G16" s="39"/>
      <c r="H16" s="39"/>
      <c r="I16" s="39"/>
      <c r="J16" s="39"/>
      <c r="K16" s="39"/>
      <c r="L16" s="39"/>
      <c r="M16" s="39"/>
      <c r="N16" s="52"/>
      <c r="W16" s="57"/>
      <c r="X16" s="57"/>
      <c r="Y16" s="57"/>
    </row>
    <row r="17" spans="3:28" x14ac:dyDescent="0.2">
      <c r="C17" s="39"/>
      <c r="D17" s="39"/>
      <c r="E17" s="39"/>
      <c r="F17" s="52"/>
      <c r="G17" s="39"/>
      <c r="H17" s="39"/>
      <c r="I17" s="39"/>
      <c r="J17" s="39"/>
      <c r="K17" s="39"/>
      <c r="L17" s="39"/>
      <c r="M17" s="39"/>
      <c r="N17" s="52"/>
      <c r="Z17" s="15"/>
      <c r="AA17" s="23"/>
      <c r="AB17" s="15"/>
    </row>
    <row r="18" spans="3:28" x14ac:dyDescent="0.2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Z18" s="5" t="s">
        <v>120</v>
      </c>
      <c r="AB18" s="15"/>
    </row>
    <row r="19" spans="3:28" x14ac:dyDescent="0.2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Z19" s="5" t="s">
        <v>140</v>
      </c>
      <c r="AB19" s="15"/>
    </row>
    <row r="20" spans="3:28" x14ac:dyDescent="0.2">
      <c r="Y20" s="5" t="s">
        <v>18</v>
      </c>
      <c r="Z20" s="5" t="s">
        <v>103</v>
      </c>
      <c r="AA20" s="5" t="s">
        <v>17</v>
      </c>
      <c r="AB20" s="15"/>
    </row>
    <row r="21" spans="3:28" x14ac:dyDescent="0.2">
      <c r="X21" s="5" t="s">
        <v>96</v>
      </c>
      <c r="Y21" s="15">
        <v>2482</v>
      </c>
      <c r="Z21" s="15">
        <v>517</v>
      </c>
      <c r="AA21" s="15"/>
      <c r="AB21" s="15"/>
    </row>
    <row r="22" spans="3:28" x14ac:dyDescent="0.2">
      <c r="X22" s="5" t="s">
        <v>97</v>
      </c>
      <c r="Y22" s="15">
        <v>8308</v>
      </c>
      <c r="Z22" s="15">
        <v>3166</v>
      </c>
      <c r="AA22" s="15"/>
      <c r="AB22" s="15"/>
    </row>
    <row r="23" spans="3:28" x14ac:dyDescent="0.2">
      <c r="X23" s="81" t="s">
        <v>98</v>
      </c>
      <c r="Y23" s="15">
        <v>16678</v>
      </c>
      <c r="Z23" s="15">
        <v>7497</v>
      </c>
      <c r="AA23" s="15"/>
      <c r="AB23" s="15"/>
    </row>
    <row r="24" spans="3:28" x14ac:dyDescent="0.2">
      <c r="X24" s="2" t="s">
        <v>99</v>
      </c>
      <c r="Y24" s="15">
        <v>17540</v>
      </c>
      <c r="Z24" s="15">
        <v>7738</v>
      </c>
      <c r="AA24" s="15"/>
      <c r="AB24" s="41"/>
    </row>
    <row r="25" spans="3:28" x14ac:dyDescent="0.2">
      <c r="X25" s="2" t="s">
        <v>100</v>
      </c>
      <c r="Y25" s="15">
        <v>15371</v>
      </c>
      <c r="Z25" s="15">
        <v>5041</v>
      </c>
      <c r="AA25" s="15"/>
    </row>
    <row r="26" spans="3:28" x14ac:dyDescent="0.2">
      <c r="X26" s="5" t="s">
        <v>101</v>
      </c>
      <c r="Y26" s="15">
        <v>9310</v>
      </c>
      <c r="Z26" s="15">
        <v>2779</v>
      </c>
      <c r="AA26" s="15"/>
    </row>
    <row r="27" spans="3:28" x14ac:dyDescent="0.2">
      <c r="X27" s="5" t="s">
        <v>102</v>
      </c>
      <c r="Y27" s="15">
        <v>4267</v>
      </c>
      <c r="Z27" s="15">
        <v>998</v>
      </c>
      <c r="AA27" s="15"/>
    </row>
    <row r="28" spans="3:28" x14ac:dyDescent="0.2">
      <c r="X28" s="5" t="s">
        <v>2</v>
      </c>
      <c r="Y28" s="15">
        <f>SUM(Y21:Y27)</f>
        <v>73956</v>
      </c>
      <c r="Z28" s="15">
        <f>SUM(Z21:Z27)</f>
        <v>27736</v>
      </c>
      <c r="AA28" s="15">
        <f>SUM(Y28:Z28)</f>
        <v>101692</v>
      </c>
    </row>
    <row r="40" spans="26:28" x14ac:dyDescent="0.2">
      <c r="Z40" s="15"/>
      <c r="AA40" s="15"/>
      <c r="AB40" s="15"/>
    </row>
  </sheetData>
  <mergeCells count="19">
    <mergeCell ref="W2:X2"/>
    <mergeCell ref="Y2:Z2"/>
    <mergeCell ref="B8:C8"/>
    <mergeCell ref="J4:K4"/>
    <mergeCell ref="L4:M4"/>
    <mergeCell ref="N4:O4"/>
    <mergeCell ref="P4:Q4"/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showGridLines="0" workbookViewId="0">
      <selection activeCell="A41" sqref="A41:B41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74" t="s">
        <v>144</v>
      </c>
    </row>
    <row r="2" spans="1:2" x14ac:dyDescent="0.2">
      <c r="A2" s="275"/>
    </row>
    <row r="3" spans="1:2" x14ac:dyDescent="0.2">
      <c r="A3" s="276" t="s">
        <v>145</v>
      </c>
    </row>
    <row r="4" spans="1:2" ht="8.25" customHeight="1" x14ac:dyDescent="0.2">
      <c r="A4" s="277"/>
    </row>
    <row r="5" spans="1:2" ht="38.25" customHeight="1" x14ac:dyDescent="0.2">
      <c r="A5" s="278" t="s">
        <v>146</v>
      </c>
      <c r="B5" s="278"/>
    </row>
    <row r="6" spans="1:2" ht="7.5" customHeight="1" x14ac:dyDescent="0.2">
      <c r="A6" s="279"/>
      <c r="B6" s="280"/>
    </row>
    <row r="7" spans="1:2" ht="38.25" customHeight="1" x14ac:dyDescent="0.2">
      <c r="A7" s="278" t="s">
        <v>147</v>
      </c>
      <c r="B7" s="278"/>
    </row>
    <row r="8" spans="1:2" ht="7.5" customHeight="1" x14ac:dyDescent="0.2">
      <c r="A8" s="279"/>
      <c r="B8" s="280"/>
    </row>
    <row r="9" spans="1:2" ht="38.25" customHeight="1" x14ac:dyDescent="0.2">
      <c r="A9" s="278" t="s">
        <v>148</v>
      </c>
      <c r="B9" s="281"/>
    </row>
    <row r="10" spans="1:2" ht="7.5" customHeight="1" x14ac:dyDescent="0.2">
      <c r="A10" s="279"/>
      <c r="B10" s="280"/>
    </row>
    <row r="11" spans="1:2" ht="38.25" customHeight="1" x14ac:dyDescent="0.2">
      <c r="A11" s="278" t="s">
        <v>149</v>
      </c>
      <c r="B11" s="278"/>
    </row>
    <row r="12" spans="1:2" x14ac:dyDescent="0.2">
      <c r="A12" s="282" t="s">
        <v>150</v>
      </c>
      <c r="B12" s="280"/>
    </row>
    <row r="13" spans="1:2" x14ac:dyDescent="0.2">
      <c r="A13" s="276" t="s">
        <v>151</v>
      </c>
      <c r="B13" s="280"/>
    </row>
    <row r="14" spans="1:2" ht="8.25" customHeight="1" x14ac:dyDescent="0.2">
      <c r="A14" s="276"/>
      <c r="B14" s="280"/>
    </row>
    <row r="15" spans="1:2" ht="27" customHeight="1" x14ac:dyDescent="0.2">
      <c r="A15" s="278" t="s">
        <v>152</v>
      </c>
      <c r="B15" s="278"/>
    </row>
    <row r="16" spans="1:2" x14ac:dyDescent="0.2">
      <c r="A16" s="276"/>
      <c r="B16" s="280"/>
    </row>
    <row r="17" spans="1:2" x14ac:dyDescent="0.2">
      <c r="A17" s="276" t="s">
        <v>153</v>
      </c>
      <c r="B17" s="280"/>
    </row>
    <row r="18" spans="1:2" ht="8.25" customHeight="1" x14ac:dyDescent="0.2">
      <c r="A18" s="279"/>
      <c r="B18" s="280"/>
    </row>
    <row r="19" spans="1:2" ht="27" customHeight="1" x14ac:dyDescent="0.2">
      <c r="A19" s="278" t="s">
        <v>154</v>
      </c>
      <c r="B19" s="278"/>
    </row>
    <row r="20" spans="1:2" ht="7.5" customHeight="1" x14ac:dyDescent="0.2">
      <c r="A20" s="279"/>
      <c r="B20" s="280"/>
    </row>
    <row r="21" spans="1:2" ht="90" customHeight="1" x14ac:dyDescent="0.2">
      <c r="A21" s="278" t="s">
        <v>155</v>
      </c>
      <c r="B21" s="278"/>
    </row>
    <row r="22" spans="1:2" ht="7.5" customHeight="1" x14ac:dyDescent="0.2">
      <c r="A22" s="283"/>
      <c r="B22" s="280"/>
    </row>
    <row r="23" spans="1:2" ht="38.25" customHeight="1" x14ac:dyDescent="0.2">
      <c r="A23" s="278" t="s">
        <v>156</v>
      </c>
      <c r="B23" s="278"/>
    </row>
    <row r="24" spans="1:2" x14ac:dyDescent="0.2">
      <c r="A24" s="283"/>
      <c r="B24" s="280"/>
    </row>
    <row r="25" spans="1:2" x14ac:dyDescent="0.2">
      <c r="A25" s="276" t="s">
        <v>157</v>
      </c>
      <c r="B25" s="280"/>
    </row>
    <row r="26" spans="1:2" ht="8.25" customHeight="1" x14ac:dyDescent="0.2">
      <c r="A26" s="282"/>
      <c r="B26" s="280"/>
    </row>
    <row r="27" spans="1:2" ht="38.25" customHeight="1" x14ac:dyDescent="0.2">
      <c r="A27" s="284" t="s">
        <v>158</v>
      </c>
      <c r="B27" s="284"/>
    </row>
    <row r="28" spans="1:2" ht="7.5" customHeight="1" x14ac:dyDescent="0.2">
      <c r="A28" s="285"/>
      <c r="B28" s="280"/>
    </row>
    <row r="29" spans="1:2" ht="89.25" customHeight="1" x14ac:dyDescent="0.2">
      <c r="A29" s="284" t="s">
        <v>159</v>
      </c>
      <c r="B29" s="284"/>
    </row>
    <row r="30" spans="1:2" ht="7.5" customHeight="1" x14ac:dyDescent="0.2">
      <c r="A30" s="286"/>
      <c r="B30" s="280"/>
    </row>
    <row r="31" spans="1:2" ht="38.25" customHeight="1" x14ac:dyDescent="0.2">
      <c r="A31" s="284" t="s">
        <v>160</v>
      </c>
      <c r="B31" s="284"/>
    </row>
    <row r="32" spans="1:2" ht="7.5" customHeight="1" x14ac:dyDescent="0.2">
      <c r="A32" s="283"/>
      <c r="B32" s="280"/>
    </row>
    <row r="33" spans="1:2" ht="38.25" customHeight="1" x14ac:dyDescent="0.2">
      <c r="A33" s="284" t="s">
        <v>161</v>
      </c>
      <c r="B33" s="284"/>
    </row>
    <row r="34" spans="1:2" ht="7.5" customHeight="1" x14ac:dyDescent="0.2">
      <c r="A34" s="285" t="s">
        <v>15</v>
      </c>
      <c r="B34" s="280"/>
    </row>
    <row r="35" spans="1:2" ht="27" customHeight="1" x14ac:dyDescent="0.2">
      <c r="A35" s="284" t="s">
        <v>162</v>
      </c>
      <c r="B35" s="284"/>
    </row>
    <row r="36" spans="1:2" ht="7.5" customHeight="1" x14ac:dyDescent="0.2">
      <c r="A36" s="285"/>
      <c r="B36" s="280"/>
    </row>
    <row r="37" spans="1:2" x14ac:dyDescent="0.2">
      <c r="A37" s="287" t="s">
        <v>163</v>
      </c>
      <c r="B37" s="287"/>
    </row>
    <row r="38" spans="1:2" ht="7.5" customHeight="1" x14ac:dyDescent="0.2">
      <c r="A38" s="279" t="s">
        <v>15</v>
      </c>
      <c r="B38" s="280"/>
    </row>
    <row r="39" spans="1:2" ht="38.25" customHeight="1" x14ac:dyDescent="0.2">
      <c r="A39" s="284" t="s">
        <v>164</v>
      </c>
      <c r="B39" s="284"/>
    </row>
    <row r="40" spans="1:2" ht="7.5" customHeight="1" x14ac:dyDescent="0.2">
      <c r="A40" s="288"/>
      <c r="B40" s="280"/>
    </row>
    <row r="41" spans="1:2" x14ac:dyDescent="0.2">
      <c r="A41" s="284" t="s">
        <v>165</v>
      </c>
      <c r="B41" s="284"/>
    </row>
    <row r="42" spans="1:2" ht="7.5" customHeight="1" x14ac:dyDescent="0.2">
      <c r="A42" s="279"/>
      <c r="B42" s="280"/>
    </row>
    <row r="43" spans="1:2" ht="27" customHeight="1" x14ac:dyDescent="0.2">
      <c r="A43" s="284" t="s">
        <v>166</v>
      </c>
      <c r="B43" s="284"/>
    </row>
    <row r="44" spans="1:2" ht="7.5" customHeight="1" x14ac:dyDescent="0.2">
      <c r="A44" s="279"/>
      <c r="B44" s="280"/>
    </row>
    <row r="45" spans="1:2" ht="38.25" customHeight="1" x14ac:dyDescent="0.2">
      <c r="A45" s="284" t="s">
        <v>167</v>
      </c>
      <c r="B45" s="284"/>
    </row>
    <row r="46" spans="1:2" ht="17.25" customHeight="1" x14ac:dyDescent="0.2">
      <c r="A46" s="287" t="s">
        <v>168</v>
      </c>
      <c r="B46" s="287"/>
    </row>
    <row r="47" spans="1:2" ht="7.5" customHeight="1" x14ac:dyDescent="0.2">
      <c r="A47" s="286"/>
      <c r="B47" s="280"/>
    </row>
    <row r="48" spans="1:2" ht="38.25" customHeight="1" x14ac:dyDescent="0.2">
      <c r="A48" s="284" t="s">
        <v>169</v>
      </c>
      <c r="B48" s="284"/>
    </row>
    <row r="49" spans="1:2" x14ac:dyDescent="0.2">
      <c r="A49" s="289" t="s">
        <v>170</v>
      </c>
    </row>
    <row r="50" spans="1:2" ht="14.25" x14ac:dyDescent="0.2">
      <c r="A50" s="290" t="s">
        <v>171</v>
      </c>
    </row>
    <row r="51" spans="1:2" x14ac:dyDescent="0.2">
      <c r="A51" s="291"/>
    </row>
    <row r="52" spans="1:2" x14ac:dyDescent="0.2">
      <c r="A52" s="292"/>
    </row>
    <row r="53" spans="1:2" x14ac:dyDescent="0.2">
      <c r="A53" s="293"/>
    </row>
    <row r="54" spans="1:2" x14ac:dyDescent="0.2">
      <c r="A54" s="294" t="s">
        <v>172</v>
      </c>
      <c r="B54" s="294" t="s">
        <v>173</v>
      </c>
    </row>
    <row r="55" spans="1:2" ht="9" customHeight="1" x14ac:dyDescent="0.2">
      <c r="A55" s="295"/>
      <c r="B55" s="296"/>
    </row>
    <row r="56" spans="1:2" x14ac:dyDescent="0.2">
      <c r="A56" s="297" t="s">
        <v>174</v>
      </c>
      <c r="B56" s="298" t="s">
        <v>175</v>
      </c>
    </row>
    <row r="57" spans="1:2" x14ac:dyDescent="0.2">
      <c r="A57" s="297" t="s">
        <v>176</v>
      </c>
      <c r="B57" s="299" t="s">
        <v>177</v>
      </c>
    </row>
    <row r="58" spans="1:2" x14ac:dyDescent="0.2">
      <c r="A58" s="297" t="s">
        <v>178</v>
      </c>
      <c r="B58" s="131"/>
    </row>
    <row r="59" spans="1:2" x14ac:dyDescent="0.2">
      <c r="A59" s="296" t="s">
        <v>179</v>
      </c>
      <c r="B59" s="300"/>
    </row>
    <row r="60" spans="1:2" ht="15" x14ac:dyDescent="0.2">
      <c r="A60" s="301"/>
    </row>
    <row r="61" spans="1:2" ht="15" x14ac:dyDescent="0.2">
      <c r="A61" s="301"/>
    </row>
    <row r="62" spans="1:2" ht="15" x14ac:dyDescent="0.2">
      <c r="A62" s="301"/>
    </row>
    <row r="63" spans="1:2" ht="15" x14ac:dyDescent="0.2">
      <c r="A63" s="301"/>
    </row>
    <row r="64" spans="1:2" ht="15" x14ac:dyDescent="0.2">
      <c r="A64" s="301"/>
    </row>
    <row r="65" spans="1:2" ht="15" x14ac:dyDescent="0.2">
      <c r="A65" s="301"/>
    </row>
    <row r="66" spans="1:2" ht="15" x14ac:dyDescent="0.2">
      <c r="A66" s="301"/>
    </row>
    <row r="67" spans="1:2" ht="15" x14ac:dyDescent="0.2">
      <c r="A67" s="301"/>
    </row>
    <row r="68" spans="1:2" ht="15" x14ac:dyDescent="0.2">
      <c r="A68" s="301"/>
    </row>
    <row r="69" spans="1:2" ht="15" x14ac:dyDescent="0.2">
      <c r="A69" s="301"/>
    </row>
    <row r="70" spans="1:2" ht="15" x14ac:dyDescent="0.2">
      <c r="A70" s="301"/>
    </row>
    <row r="71" spans="1:2" ht="15" x14ac:dyDescent="0.2">
      <c r="A71" s="301"/>
    </row>
    <row r="72" spans="1:2" ht="15" x14ac:dyDescent="0.2">
      <c r="A72" s="301"/>
    </row>
    <row r="73" spans="1:2" ht="15" x14ac:dyDescent="0.2">
      <c r="A73" s="301"/>
    </row>
    <row r="74" spans="1:2" ht="15" x14ac:dyDescent="0.2">
      <c r="A74" s="301"/>
    </row>
    <row r="75" spans="1:2" ht="15" x14ac:dyDescent="0.2">
      <c r="A75" s="301"/>
    </row>
    <row r="76" spans="1:2" ht="15" x14ac:dyDescent="0.2">
      <c r="A76" s="301"/>
    </row>
    <row r="77" spans="1:2" ht="15" x14ac:dyDescent="0.2">
      <c r="A77" s="301"/>
    </row>
    <row r="78" spans="1:2" ht="15" x14ac:dyDescent="0.2">
      <c r="A78" s="301"/>
    </row>
    <row r="79" spans="1:2" x14ac:dyDescent="0.2">
      <c r="A79" s="302" t="s">
        <v>180</v>
      </c>
      <c r="B79" s="302"/>
    </row>
    <row r="80" spans="1:2" x14ac:dyDescent="0.2">
      <c r="A80" s="302" t="s">
        <v>181</v>
      </c>
      <c r="B80" s="302"/>
    </row>
    <row r="81" spans="1:2" x14ac:dyDescent="0.2">
      <c r="A81" s="302" t="s">
        <v>182</v>
      </c>
      <c r="B81" s="302"/>
    </row>
    <row r="82" spans="1:2" x14ac:dyDescent="0.2">
      <c r="A82" s="303" t="s">
        <v>183</v>
      </c>
      <c r="B82" s="303"/>
    </row>
    <row r="83" spans="1:2" x14ac:dyDescent="0.2">
      <c r="A83" s="302" t="s">
        <v>184</v>
      </c>
      <c r="B83" s="302"/>
    </row>
    <row r="84" spans="1:2" x14ac:dyDescent="0.2">
      <c r="A84" s="302" t="s">
        <v>185</v>
      </c>
      <c r="B84" s="302"/>
    </row>
    <row r="85" spans="1:2" x14ac:dyDescent="0.2">
      <c r="A85" s="304"/>
    </row>
    <row r="86" spans="1:2" x14ac:dyDescent="0.2">
      <c r="A86" s="304"/>
    </row>
    <row r="87" spans="1:2" x14ac:dyDescent="0.2">
      <c r="A87" s="304"/>
    </row>
    <row r="88" spans="1:2" x14ac:dyDescent="0.2">
      <c r="A88" s="304"/>
    </row>
    <row r="89" spans="1:2" x14ac:dyDescent="0.2">
      <c r="A89" s="304"/>
    </row>
    <row r="90" spans="1:2" ht="15.75" thickBot="1" x14ac:dyDescent="0.25">
      <c r="A90" s="305" t="s">
        <v>186</v>
      </c>
    </row>
    <row r="91" spans="1:2" ht="18" customHeight="1" x14ac:dyDescent="0.2">
      <c r="A91" s="306" t="s">
        <v>187</v>
      </c>
      <c r="B91" s="306"/>
    </row>
  </sheetData>
  <mergeCells count="27">
    <mergeCell ref="A83:B83"/>
    <mergeCell ref="A84:B84"/>
    <mergeCell ref="A91:B91"/>
    <mergeCell ref="A46:B46"/>
    <mergeCell ref="A48:B48"/>
    <mergeCell ref="A79:B79"/>
    <mergeCell ref="A80:B80"/>
    <mergeCell ref="A81:B81"/>
    <mergeCell ref="A82:B82"/>
    <mergeCell ref="A35:B35"/>
    <mergeCell ref="A37:B37"/>
    <mergeCell ref="A39:B39"/>
    <mergeCell ref="A41:B41"/>
    <mergeCell ref="A43:B43"/>
    <mergeCell ref="A45:B45"/>
    <mergeCell ref="A21:B21"/>
    <mergeCell ref="A23:B23"/>
    <mergeCell ref="A27:B27"/>
    <mergeCell ref="A29:B29"/>
    <mergeCell ref="A31:B31"/>
    <mergeCell ref="A33:B33"/>
    <mergeCell ref="A5:B5"/>
    <mergeCell ref="A7:B7"/>
    <mergeCell ref="A9:B9"/>
    <mergeCell ref="A11:B11"/>
    <mergeCell ref="A15:B15"/>
    <mergeCell ref="A19:B19"/>
  </mergeCells>
  <hyperlinks>
    <hyperlink ref="A8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workbookViewId="0">
      <selection activeCell="P21" sqref="P21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87</v>
      </c>
      <c r="N2" s="5" t="s">
        <v>121</v>
      </c>
    </row>
    <row r="3" spans="12:15" x14ac:dyDescent="0.2">
      <c r="L3" s="66" t="s">
        <v>61</v>
      </c>
      <c r="M3" s="15">
        <v>48720</v>
      </c>
      <c r="N3" s="164">
        <v>61823</v>
      </c>
    </row>
    <row r="4" spans="12:15" x14ac:dyDescent="0.2">
      <c r="L4" s="66" t="s">
        <v>62</v>
      </c>
      <c r="M4" s="15">
        <v>48696</v>
      </c>
      <c r="N4" s="15">
        <v>53284</v>
      </c>
    </row>
    <row r="5" spans="12:15" x14ac:dyDescent="0.2">
      <c r="L5" s="66" t="s">
        <v>63</v>
      </c>
      <c r="M5" s="15">
        <v>73742</v>
      </c>
      <c r="N5" s="15"/>
    </row>
    <row r="6" spans="12:15" x14ac:dyDescent="0.2">
      <c r="L6" s="66" t="s">
        <v>64</v>
      </c>
      <c r="M6" s="15">
        <v>101117</v>
      </c>
      <c r="N6" s="15"/>
    </row>
    <row r="7" spans="12:15" x14ac:dyDescent="0.2">
      <c r="L7" s="66" t="s">
        <v>65</v>
      </c>
      <c r="M7" s="15">
        <v>121570</v>
      </c>
      <c r="N7" s="15"/>
    </row>
    <row r="8" spans="12:15" x14ac:dyDescent="0.2">
      <c r="L8" s="66" t="s">
        <v>66</v>
      </c>
      <c r="M8" s="15">
        <v>138169</v>
      </c>
      <c r="N8" s="15"/>
    </row>
    <row r="9" spans="12:15" x14ac:dyDescent="0.2">
      <c r="L9" s="66" t="s">
        <v>67</v>
      </c>
      <c r="M9" s="15">
        <v>146192</v>
      </c>
      <c r="N9" s="15"/>
    </row>
    <row r="10" spans="12:15" x14ac:dyDescent="0.2">
      <c r="L10" s="66" t="s">
        <v>68</v>
      </c>
      <c r="M10" s="15">
        <v>149702</v>
      </c>
      <c r="N10" s="15"/>
      <c r="O10" s="42"/>
    </row>
    <row r="11" spans="12:15" x14ac:dyDescent="0.2">
      <c r="L11" s="66" t="s">
        <v>69</v>
      </c>
      <c r="M11" s="15">
        <v>144432</v>
      </c>
      <c r="N11" s="15"/>
    </row>
    <row r="12" spans="12:15" x14ac:dyDescent="0.2">
      <c r="L12" s="66" t="s">
        <v>70</v>
      </c>
      <c r="M12" s="15">
        <v>121462</v>
      </c>
      <c r="N12" s="15"/>
    </row>
    <row r="13" spans="12:15" x14ac:dyDescent="0.2">
      <c r="L13" s="66" t="s">
        <v>71</v>
      </c>
      <c r="M13" s="15">
        <v>81032</v>
      </c>
      <c r="N13" s="15"/>
    </row>
    <row r="14" spans="12:15" x14ac:dyDescent="0.2">
      <c r="L14" s="66" t="s">
        <v>72</v>
      </c>
      <c r="M14" s="15">
        <v>111253</v>
      </c>
      <c r="N14" s="15"/>
    </row>
    <row r="15" spans="12:15" x14ac:dyDescent="0.2">
      <c r="L15" s="40"/>
      <c r="M15" s="41">
        <f>SUM(M3:M14)</f>
        <v>1286087</v>
      </c>
      <c r="N15" s="41">
        <f>SUM(N3:N14)</f>
        <v>115107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V8" sqref="V8"/>
    </sheetView>
  </sheetViews>
  <sheetFormatPr defaultColWidth="9.33203125" defaultRowHeight="12.75" x14ac:dyDescent="0.2"/>
  <cols>
    <col min="1" max="1" width="1.33203125" style="47" customWidth="1"/>
    <col min="2" max="3" width="1.33203125" style="58" customWidth="1"/>
    <col min="4" max="4" width="17" style="58" customWidth="1"/>
    <col min="5" max="6" width="10.83203125" style="58" customWidth="1"/>
    <col min="7" max="7" width="9.83203125" style="54" customWidth="1"/>
    <col min="8" max="8" width="11" style="58" customWidth="1"/>
    <col min="9" max="9" width="10.83203125" style="58" customWidth="1"/>
    <col min="10" max="10" width="9.83203125" style="54" customWidth="1"/>
    <col min="11" max="11" width="10" style="58" customWidth="1"/>
    <col min="12" max="12" width="12.5" style="58" customWidth="1"/>
    <col min="13" max="16384" width="9.33203125" style="43"/>
  </cols>
  <sheetData>
    <row r="1" spans="1:12" ht="28.5" customHeight="1" thickBot="1" x14ac:dyDescent="0.3">
      <c r="A1" s="70" t="s">
        <v>88</v>
      </c>
      <c r="B1" s="69"/>
      <c r="C1" s="69"/>
      <c r="D1" s="69"/>
      <c r="E1" s="69"/>
      <c r="F1" s="69"/>
      <c r="G1" s="69"/>
      <c r="H1" s="69"/>
      <c r="I1" s="69"/>
      <c r="J1" s="69"/>
      <c r="K1" s="86"/>
      <c r="L1" s="86"/>
    </row>
    <row r="2" spans="1:12" ht="18.75" customHeight="1" x14ac:dyDescent="0.2">
      <c r="A2" s="48"/>
      <c r="B2" s="44"/>
      <c r="C2" s="44"/>
      <c r="D2" s="44"/>
      <c r="E2" s="229" t="s">
        <v>0</v>
      </c>
      <c r="F2" s="230"/>
      <c r="G2" s="230"/>
      <c r="H2" s="229" t="s">
        <v>1</v>
      </c>
      <c r="I2" s="230"/>
      <c r="J2" s="230"/>
      <c r="K2" s="229" t="s">
        <v>121</v>
      </c>
      <c r="L2" s="230"/>
    </row>
    <row r="3" spans="1:12" ht="41.25" customHeight="1" x14ac:dyDescent="0.2">
      <c r="A3" s="49"/>
      <c r="B3" s="45"/>
      <c r="C3" s="45"/>
      <c r="D3" s="46"/>
      <c r="E3" s="133" t="s">
        <v>87</v>
      </c>
      <c r="F3" s="167" t="s">
        <v>121</v>
      </c>
      <c r="G3" s="196" t="s">
        <v>110</v>
      </c>
      <c r="H3" s="134" t="s">
        <v>87</v>
      </c>
      <c r="I3" s="167" t="s">
        <v>121</v>
      </c>
      <c r="J3" s="196" t="s">
        <v>110</v>
      </c>
      <c r="K3" s="227" t="s">
        <v>3</v>
      </c>
      <c r="L3" s="227" t="s">
        <v>123</v>
      </c>
    </row>
    <row r="4" spans="1:12" s="82" customFormat="1" ht="26.25" customHeight="1" x14ac:dyDescent="0.2">
      <c r="A4" s="231" t="s">
        <v>125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12" ht="12.75" customHeight="1" x14ac:dyDescent="0.2">
      <c r="A5" s="10" t="s">
        <v>2</v>
      </c>
      <c r="B5" s="10"/>
      <c r="C5" s="10"/>
      <c r="D5" s="21"/>
      <c r="E5" s="202">
        <v>48696</v>
      </c>
      <c r="F5" s="201">
        <v>53284</v>
      </c>
      <c r="G5" s="203">
        <v>109.4</v>
      </c>
      <c r="H5" s="202">
        <v>94533</v>
      </c>
      <c r="I5" s="201">
        <v>101692</v>
      </c>
      <c r="J5" s="203">
        <v>107.6</v>
      </c>
      <c r="K5" s="216">
        <v>100</v>
      </c>
      <c r="L5" s="22">
        <v>1.9084903535770588</v>
      </c>
    </row>
    <row r="6" spans="1:12" ht="14.25" customHeight="1" x14ac:dyDescent="0.2">
      <c r="A6" s="5"/>
      <c r="B6" s="5"/>
      <c r="C6" s="5" t="s">
        <v>12</v>
      </c>
      <c r="D6" s="3"/>
      <c r="E6" s="175">
        <v>14043</v>
      </c>
      <c r="F6" s="113">
        <v>14599</v>
      </c>
      <c r="G6" s="204">
        <v>104</v>
      </c>
      <c r="H6" s="175">
        <v>25713</v>
      </c>
      <c r="I6" s="113">
        <v>27736</v>
      </c>
      <c r="J6" s="204">
        <v>107.9</v>
      </c>
      <c r="K6" s="217">
        <v>27.274515202769145</v>
      </c>
      <c r="L6" s="7">
        <v>1.8998561545311323</v>
      </c>
    </row>
    <row r="7" spans="1:12" ht="14.25" customHeight="1" x14ac:dyDescent="0.2">
      <c r="A7" s="5"/>
      <c r="B7" s="5"/>
      <c r="C7" s="5" t="s">
        <v>13</v>
      </c>
      <c r="D7" s="3"/>
      <c r="E7" s="175">
        <v>34653</v>
      </c>
      <c r="F7" s="113">
        <v>38685</v>
      </c>
      <c r="G7" s="204">
        <v>111.6</v>
      </c>
      <c r="H7" s="175">
        <v>68820</v>
      </c>
      <c r="I7" s="113">
        <v>73956</v>
      </c>
      <c r="J7" s="204">
        <v>107.5</v>
      </c>
      <c r="K7" s="217">
        <v>72.725484797230848</v>
      </c>
      <c r="L7" s="7">
        <v>1.9117487398216364</v>
      </c>
    </row>
    <row r="8" spans="1:12" ht="15.75" customHeight="1" x14ac:dyDescent="0.2">
      <c r="A8" s="5"/>
      <c r="B8" s="5" t="s">
        <v>14</v>
      </c>
      <c r="C8" s="5"/>
      <c r="D8" s="3"/>
      <c r="E8" s="166"/>
      <c r="F8" s="165"/>
      <c r="G8" s="205"/>
      <c r="H8" s="166"/>
      <c r="I8" s="165"/>
      <c r="J8" s="205"/>
      <c r="K8" s="218"/>
      <c r="L8" s="96"/>
    </row>
    <row r="9" spans="1:12" ht="14.25" customHeight="1" x14ac:dyDescent="0.2">
      <c r="A9" s="5"/>
      <c r="B9" s="5"/>
      <c r="C9" s="10" t="s">
        <v>79</v>
      </c>
      <c r="D9" s="3"/>
      <c r="E9" s="202">
        <v>35058</v>
      </c>
      <c r="F9" s="201">
        <v>34464</v>
      </c>
      <c r="G9" s="203">
        <v>98.3</v>
      </c>
      <c r="H9" s="202">
        <v>60820</v>
      </c>
      <c r="I9" s="201">
        <v>56627</v>
      </c>
      <c r="J9" s="203">
        <v>93.1</v>
      </c>
      <c r="K9" s="216">
        <v>100</v>
      </c>
      <c r="L9" s="22">
        <v>1.6430768337975858</v>
      </c>
    </row>
    <row r="10" spans="1:12" ht="14.25" customHeight="1" x14ac:dyDescent="0.2">
      <c r="A10" s="5"/>
      <c r="B10" s="5"/>
      <c r="C10" s="25"/>
      <c r="D10" s="84" t="s">
        <v>12</v>
      </c>
      <c r="E10" s="175">
        <v>9580</v>
      </c>
      <c r="F10" s="113">
        <v>8649</v>
      </c>
      <c r="G10" s="204">
        <v>90.3</v>
      </c>
      <c r="H10" s="175">
        <v>15277</v>
      </c>
      <c r="I10" s="113">
        <v>13893</v>
      </c>
      <c r="J10" s="204">
        <v>90.9</v>
      </c>
      <c r="K10" s="217">
        <v>24.534232786479947</v>
      </c>
      <c r="L10" s="7">
        <v>1.6063128685397157</v>
      </c>
    </row>
    <row r="11" spans="1:12" ht="14.25" customHeight="1" x14ac:dyDescent="0.2">
      <c r="A11" s="5"/>
      <c r="B11" s="5"/>
      <c r="C11" s="25"/>
      <c r="D11" s="84" t="s">
        <v>13</v>
      </c>
      <c r="E11" s="175">
        <v>25478</v>
      </c>
      <c r="F11" s="113">
        <v>25815</v>
      </c>
      <c r="G11" s="204">
        <v>101.3</v>
      </c>
      <c r="H11" s="175">
        <v>45543</v>
      </c>
      <c r="I11" s="113">
        <v>42734</v>
      </c>
      <c r="J11" s="204">
        <v>93.8</v>
      </c>
      <c r="K11" s="217">
        <v>75.465767213520053</v>
      </c>
      <c r="L11" s="7">
        <v>1.6553941506875847</v>
      </c>
    </row>
    <row r="12" spans="1:12" ht="12" customHeight="1" x14ac:dyDescent="0.2">
      <c r="A12" s="232" t="s">
        <v>124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</row>
    <row r="13" spans="1:12" ht="13.5" customHeight="1" x14ac:dyDescent="0.2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</row>
    <row r="14" spans="1:12" ht="12.75" customHeight="1" x14ac:dyDescent="0.2">
      <c r="A14" s="10" t="s">
        <v>2</v>
      </c>
      <c r="B14" s="10"/>
      <c r="C14" s="10"/>
      <c r="D14" s="21"/>
      <c r="E14" s="202">
        <v>97416</v>
      </c>
      <c r="F14" s="201">
        <v>115107</v>
      </c>
      <c r="G14" s="206">
        <v>118.2</v>
      </c>
      <c r="H14" s="202">
        <v>191056</v>
      </c>
      <c r="I14" s="201">
        <v>242984</v>
      </c>
      <c r="J14" s="206">
        <v>127.2</v>
      </c>
      <c r="K14" s="219">
        <v>99.999999999999986</v>
      </c>
      <c r="L14" s="22">
        <v>2.1109402555882788</v>
      </c>
    </row>
    <row r="15" spans="1:12" ht="14.25" customHeight="1" x14ac:dyDescent="0.2">
      <c r="A15" s="5"/>
      <c r="B15" s="5"/>
      <c r="C15" s="5" t="s">
        <v>12</v>
      </c>
      <c r="D15" s="3"/>
      <c r="E15" s="175">
        <v>28492</v>
      </c>
      <c r="F15" s="113">
        <v>30909</v>
      </c>
      <c r="G15" s="207">
        <v>108.5</v>
      </c>
      <c r="H15" s="175">
        <v>54018</v>
      </c>
      <c r="I15" s="113">
        <v>61592</v>
      </c>
      <c r="J15" s="207">
        <v>114</v>
      </c>
      <c r="K15" s="220">
        <v>25.348171072992461</v>
      </c>
      <c r="L15" s="7">
        <v>1.9926882137888642</v>
      </c>
    </row>
    <row r="16" spans="1:12" ht="14.25" customHeight="1" x14ac:dyDescent="0.2">
      <c r="A16" s="5"/>
      <c r="B16" s="5"/>
      <c r="C16" s="5" t="s">
        <v>13</v>
      </c>
      <c r="D16" s="3"/>
      <c r="E16" s="175">
        <v>68924</v>
      </c>
      <c r="F16" s="113">
        <v>84198</v>
      </c>
      <c r="G16" s="207">
        <v>122.2</v>
      </c>
      <c r="H16" s="175">
        <v>137038</v>
      </c>
      <c r="I16" s="113">
        <v>181392</v>
      </c>
      <c r="J16" s="207">
        <v>132.4</v>
      </c>
      <c r="K16" s="220">
        <v>74.651828927007529</v>
      </c>
      <c r="L16" s="7">
        <v>2.1543504596308702</v>
      </c>
    </row>
    <row r="17" spans="1:12" ht="15.75" customHeight="1" x14ac:dyDescent="0.2">
      <c r="A17" s="5"/>
      <c r="B17" s="5" t="s">
        <v>14</v>
      </c>
      <c r="C17" s="5"/>
      <c r="D17" s="3"/>
      <c r="E17" s="202"/>
      <c r="F17" s="201"/>
      <c r="G17" s="204"/>
      <c r="H17" s="202"/>
      <c r="I17" s="201"/>
      <c r="J17" s="204"/>
      <c r="K17" s="217"/>
      <c r="L17" s="7"/>
    </row>
    <row r="18" spans="1:12" ht="14.25" customHeight="1" x14ac:dyDescent="0.2">
      <c r="A18" s="5"/>
      <c r="B18" s="5"/>
      <c r="C18" s="10" t="s">
        <v>79</v>
      </c>
      <c r="D18" s="3"/>
      <c r="E18" s="202">
        <v>69003</v>
      </c>
      <c r="F18" s="201">
        <v>73843</v>
      </c>
      <c r="G18" s="203">
        <v>107</v>
      </c>
      <c r="H18" s="202">
        <v>119523</v>
      </c>
      <c r="I18" s="201">
        <v>134431</v>
      </c>
      <c r="J18" s="203">
        <v>112.5</v>
      </c>
      <c r="K18" s="216">
        <v>100</v>
      </c>
      <c r="L18" s="22">
        <v>1.8204975420825265</v>
      </c>
    </row>
    <row r="19" spans="1:12" ht="14.25" customHeight="1" x14ac:dyDescent="0.2">
      <c r="A19" s="5"/>
      <c r="B19" s="5"/>
      <c r="C19" s="25"/>
      <c r="D19" s="84" t="s">
        <v>12</v>
      </c>
      <c r="E19" s="175">
        <v>18988</v>
      </c>
      <c r="F19" s="113">
        <v>17950</v>
      </c>
      <c r="G19" s="204">
        <v>94.5</v>
      </c>
      <c r="H19" s="175">
        <v>30909</v>
      </c>
      <c r="I19" s="113">
        <v>29308</v>
      </c>
      <c r="J19" s="204">
        <v>94.8</v>
      </c>
      <c r="K19" s="220">
        <v>21.801518994874694</v>
      </c>
      <c r="L19" s="7">
        <v>1.632757660167131</v>
      </c>
    </row>
    <row r="20" spans="1:12" ht="14.25" customHeight="1" x14ac:dyDescent="0.2">
      <c r="A20" s="5"/>
      <c r="B20" s="5"/>
      <c r="C20" s="25"/>
      <c r="D20" s="84" t="s">
        <v>13</v>
      </c>
      <c r="E20" s="175">
        <v>50015</v>
      </c>
      <c r="F20" s="113">
        <v>55893</v>
      </c>
      <c r="G20" s="204">
        <v>111.8</v>
      </c>
      <c r="H20" s="175">
        <v>88614</v>
      </c>
      <c r="I20" s="113">
        <v>105123</v>
      </c>
      <c r="J20" s="204">
        <v>118.6</v>
      </c>
      <c r="K20" s="217">
        <v>78.198481005125302</v>
      </c>
      <c r="L20" s="7">
        <v>1.8807900810477163</v>
      </c>
    </row>
    <row r="21" spans="1:12" ht="20.25" customHeight="1" x14ac:dyDescent="0.2">
      <c r="A21" s="83" t="s">
        <v>114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Q7" sqref="Q7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6384" width="9.33203125" style="5"/>
  </cols>
  <sheetData>
    <row r="1" spans="1:10" ht="28.5" customHeight="1" thickBot="1" x14ac:dyDescent="0.25">
      <c r="A1" s="70" t="s">
        <v>126</v>
      </c>
      <c r="B1" s="68"/>
      <c r="C1" s="68"/>
      <c r="D1" s="68"/>
      <c r="E1" s="68"/>
      <c r="F1" s="68"/>
      <c r="G1" s="68"/>
      <c r="H1" s="68"/>
      <c r="I1" s="68"/>
    </row>
    <row r="2" spans="1:10" ht="21.75" customHeight="1" x14ac:dyDescent="0.2">
      <c r="A2" s="18"/>
      <c r="B2" s="18"/>
      <c r="C2" s="235" t="s">
        <v>6</v>
      </c>
      <c r="D2" s="237" t="s">
        <v>7</v>
      </c>
      <c r="E2" s="238"/>
      <c r="F2" s="238"/>
      <c r="G2" s="235" t="s">
        <v>75</v>
      </c>
      <c r="H2" s="235" t="s">
        <v>53</v>
      </c>
      <c r="I2" s="235" t="s">
        <v>127</v>
      </c>
    </row>
    <row r="3" spans="1:10" ht="51.75" customHeight="1" x14ac:dyDescent="0.2">
      <c r="A3" s="19"/>
      <c r="B3" s="20"/>
      <c r="C3" s="236"/>
      <c r="D3" s="135" t="s">
        <v>73</v>
      </c>
      <c r="E3" s="135" t="s">
        <v>8</v>
      </c>
      <c r="F3" s="135" t="s">
        <v>116</v>
      </c>
      <c r="G3" s="236"/>
      <c r="H3" s="236"/>
      <c r="I3" s="236"/>
    </row>
    <row r="4" spans="1:10" ht="21.75" customHeight="1" x14ac:dyDescent="0.2">
      <c r="A4" s="10" t="s">
        <v>2</v>
      </c>
      <c r="B4" s="168"/>
      <c r="C4" s="170">
        <v>273</v>
      </c>
      <c r="D4" s="174">
        <v>5101</v>
      </c>
      <c r="E4" s="171">
        <v>1471</v>
      </c>
      <c r="F4" s="180" t="s">
        <v>11</v>
      </c>
      <c r="G4" s="174">
        <v>15341</v>
      </c>
      <c r="H4" s="171">
        <v>940</v>
      </c>
      <c r="I4" s="178">
        <v>23.7</v>
      </c>
      <c r="J4" s="8"/>
    </row>
    <row r="5" spans="1:10" ht="14.25" customHeight="1" x14ac:dyDescent="0.2">
      <c r="A5" s="25"/>
      <c r="B5" s="25" t="s">
        <v>115</v>
      </c>
      <c r="C5" s="172">
        <v>61</v>
      </c>
      <c r="D5" s="175">
        <v>3944</v>
      </c>
      <c r="E5" s="173">
        <v>189</v>
      </c>
      <c r="F5" s="181" t="s">
        <v>11</v>
      </c>
      <c r="G5" s="175">
        <v>7726</v>
      </c>
      <c r="H5" s="141" t="s">
        <v>11</v>
      </c>
      <c r="I5" s="158">
        <v>31</v>
      </c>
      <c r="J5" s="8"/>
    </row>
    <row r="6" spans="1:10" ht="14.25" customHeight="1" x14ac:dyDescent="0.2">
      <c r="B6" s="169" t="s">
        <v>80</v>
      </c>
      <c r="C6" s="172">
        <v>55</v>
      </c>
      <c r="D6" s="175">
        <v>3457</v>
      </c>
      <c r="E6" s="141">
        <v>110</v>
      </c>
      <c r="F6" s="181" t="s">
        <v>11</v>
      </c>
      <c r="G6" s="175">
        <v>6561</v>
      </c>
      <c r="H6" s="141" t="s">
        <v>11</v>
      </c>
      <c r="I6" s="158">
        <v>36.5</v>
      </c>
      <c r="J6" s="8"/>
    </row>
    <row r="7" spans="1:10" ht="28.5" customHeight="1" x14ac:dyDescent="0.2">
      <c r="A7" s="36"/>
      <c r="B7" s="81" t="s">
        <v>82</v>
      </c>
      <c r="C7" s="223">
        <v>172</v>
      </c>
      <c r="D7" s="224">
        <v>568</v>
      </c>
      <c r="E7" s="225">
        <v>1282</v>
      </c>
      <c r="F7" s="226" t="s">
        <v>11</v>
      </c>
      <c r="G7" s="211">
        <v>5482</v>
      </c>
      <c r="H7" s="225">
        <v>940</v>
      </c>
      <c r="I7" s="179">
        <v>16.600000000000001</v>
      </c>
      <c r="J7" s="8"/>
    </row>
    <row r="8" spans="1:10" ht="14.25" customHeight="1" x14ac:dyDescent="0.2">
      <c r="A8" s="2"/>
      <c r="B8" s="2" t="s">
        <v>81</v>
      </c>
      <c r="C8" s="172">
        <v>40</v>
      </c>
      <c r="D8" s="176">
        <v>589</v>
      </c>
      <c r="E8" s="141" t="s">
        <v>11</v>
      </c>
      <c r="F8" s="181" t="s">
        <v>11</v>
      </c>
      <c r="G8" s="177">
        <v>2133</v>
      </c>
      <c r="H8" s="141" t="s">
        <v>11</v>
      </c>
      <c r="I8" s="158">
        <v>15.4</v>
      </c>
      <c r="J8" s="8"/>
    </row>
    <row r="9" spans="1:10" ht="12" customHeight="1" x14ac:dyDescent="0.2">
      <c r="B9" s="51"/>
      <c r="C9" s="2"/>
      <c r="D9" s="2"/>
      <c r="E9" s="4"/>
      <c r="F9" s="4"/>
      <c r="G9" s="4"/>
      <c r="H9" s="27"/>
      <c r="I9" s="24"/>
      <c r="J9" s="24"/>
    </row>
    <row r="10" spans="1:10" ht="12.75" customHeight="1" x14ac:dyDescent="0.2">
      <c r="A10" s="98" t="s">
        <v>10</v>
      </c>
      <c r="B10" s="182" t="s">
        <v>89</v>
      </c>
      <c r="C10" s="28"/>
      <c r="D10" s="28"/>
      <c r="E10" s="28"/>
      <c r="F10" s="28"/>
      <c r="G10" s="28"/>
      <c r="H10" s="183"/>
      <c r="I10" s="183"/>
    </row>
    <row r="11" spans="1:10" ht="12.75" customHeight="1" x14ac:dyDescent="0.2">
      <c r="A11" s="98" t="s">
        <v>9</v>
      </c>
      <c r="B11" s="184" t="s">
        <v>90</v>
      </c>
      <c r="C11" s="28"/>
      <c r="D11" s="28"/>
      <c r="E11" s="185"/>
      <c r="F11" s="28"/>
      <c r="G11" s="28"/>
      <c r="H11" s="183"/>
      <c r="I11" s="183"/>
    </row>
    <row r="12" spans="1:10" ht="12.75" customHeight="1" x14ac:dyDescent="0.2">
      <c r="A12" s="98" t="s">
        <v>16</v>
      </c>
      <c r="B12" s="182" t="s">
        <v>128</v>
      </c>
      <c r="C12" s="28"/>
      <c r="D12" s="28"/>
      <c r="E12" s="28"/>
      <c r="F12" s="28" t="s">
        <v>15</v>
      </c>
      <c r="G12" s="28"/>
      <c r="H12" s="183"/>
      <c r="I12" s="183"/>
    </row>
    <row r="13" spans="1:10" ht="12.75" customHeight="1" x14ac:dyDescent="0.2">
      <c r="A13" s="98" t="s">
        <v>117</v>
      </c>
      <c r="B13" s="234" t="s">
        <v>129</v>
      </c>
      <c r="C13" s="234"/>
      <c r="D13" s="234"/>
      <c r="E13" s="234"/>
      <c r="F13" s="234"/>
      <c r="G13" s="234"/>
      <c r="H13" s="234"/>
      <c r="I13" s="234"/>
      <c r="J13" s="37"/>
    </row>
    <row r="14" spans="1:10" ht="12.75" customHeight="1" x14ac:dyDescent="0.2">
      <c r="A14" s="233" t="s">
        <v>118</v>
      </c>
      <c r="B14" s="234" t="s">
        <v>130</v>
      </c>
      <c r="C14" s="234"/>
      <c r="D14" s="234"/>
      <c r="E14" s="234"/>
      <c r="F14" s="234"/>
      <c r="G14" s="234"/>
      <c r="H14" s="234"/>
      <c r="I14" s="234"/>
      <c r="J14" s="37"/>
    </row>
    <row r="15" spans="1:10" ht="12.75" customHeight="1" x14ac:dyDescent="0.2">
      <c r="A15" s="233"/>
      <c r="B15" s="234"/>
      <c r="C15" s="234"/>
      <c r="D15" s="234"/>
      <c r="E15" s="234"/>
      <c r="F15" s="234"/>
      <c r="G15" s="234"/>
      <c r="H15" s="234"/>
      <c r="I15" s="234"/>
    </row>
    <row r="16" spans="1:10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6"/>
  <sheetViews>
    <sheetView showGridLines="0" workbookViewId="0">
      <selection activeCell="M22" sqref="M22"/>
    </sheetView>
  </sheetViews>
  <sheetFormatPr defaultRowHeight="12.75" x14ac:dyDescent="0.2"/>
  <cols>
    <col min="1" max="1" width="9.5" style="5" customWidth="1"/>
    <col min="2" max="2" width="16.83203125" style="5" customWidth="1"/>
    <col min="3" max="3" width="15.83203125" style="130" customWidth="1"/>
    <col min="4" max="4" width="15" style="130" customWidth="1"/>
    <col min="5" max="5" width="12.33203125" style="130" customWidth="1"/>
    <col min="6" max="6" width="13.83203125" style="129" customWidth="1"/>
    <col min="7" max="7" width="11.6640625" style="130" customWidth="1"/>
    <col min="8" max="8" width="11.83203125" style="5" customWidth="1"/>
    <col min="9" max="11" width="9.33203125" style="5"/>
    <col min="12" max="12" width="7.6640625" style="5" customWidth="1"/>
    <col min="13" max="13" width="11.83203125" style="5" bestFit="1" customWidth="1"/>
    <col min="14" max="14" width="10.83203125" style="5" bestFit="1" customWidth="1"/>
    <col min="15" max="15" width="11.6640625" style="5" customWidth="1"/>
    <col min="16" max="16" width="12.6640625" style="5" customWidth="1"/>
    <col min="17" max="17" width="9.33203125" style="5"/>
    <col min="18" max="19" width="11.33203125" style="5" customWidth="1"/>
    <col min="20" max="20" width="12" style="5" customWidth="1"/>
    <col min="21" max="25" width="9.33203125" style="5"/>
    <col min="26" max="26" width="14.6640625" style="5" bestFit="1" customWidth="1"/>
    <col min="27" max="27" width="9.33203125" style="5"/>
    <col min="28" max="28" width="13.33203125" style="5" customWidth="1"/>
    <col min="29" max="16384" width="9.33203125" style="5"/>
  </cols>
  <sheetData>
    <row r="3" spans="13:15" x14ac:dyDescent="0.2">
      <c r="N3" s="228" t="s">
        <v>87</v>
      </c>
      <c r="O3" s="228" t="s">
        <v>121</v>
      </c>
    </row>
    <row r="4" spans="13:15" x14ac:dyDescent="0.2">
      <c r="M4" s="194" t="s">
        <v>61</v>
      </c>
      <c r="N4" s="273">
        <v>21.896238827639397</v>
      </c>
      <c r="O4" s="5">
        <v>12.4</v>
      </c>
    </row>
    <row r="5" spans="13:15" x14ac:dyDescent="0.2">
      <c r="M5" s="194" t="s">
        <v>62</v>
      </c>
      <c r="N5" s="273">
        <v>24.674256898549814</v>
      </c>
      <c r="O5" s="5">
        <v>23.7</v>
      </c>
    </row>
    <row r="6" spans="13:15" x14ac:dyDescent="0.2">
      <c r="M6" s="194" t="s">
        <v>63</v>
      </c>
      <c r="N6" s="273">
        <v>29.985794121982924</v>
      </c>
    </row>
    <row r="7" spans="13:15" x14ac:dyDescent="0.2">
      <c r="M7" s="194" t="s">
        <v>64</v>
      </c>
      <c r="N7" s="273">
        <v>39.063700707785642</v>
      </c>
    </row>
    <row r="8" spans="13:15" x14ac:dyDescent="0.2">
      <c r="M8" s="194" t="s">
        <v>65</v>
      </c>
      <c r="N8" s="273">
        <v>44.704916900261473</v>
      </c>
    </row>
    <row r="9" spans="13:15" x14ac:dyDescent="0.2">
      <c r="M9" s="194" t="s">
        <v>66</v>
      </c>
      <c r="N9" s="273">
        <v>42.493195521102493</v>
      </c>
    </row>
    <row r="10" spans="13:15" x14ac:dyDescent="0.2">
      <c r="M10" s="194" t="s">
        <v>67</v>
      </c>
      <c r="N10" s="273">
        <v>42.517028659555329</v>
      </c>
    </row>
    <row r="11" spans="13:15" x14ac:dyDescent="0.2">
      <c r="M11" s="194" t="s">
        <v>68</v>
      </c>
      <c r="N11" s="273">
        <v>50.125444680804051</v>
      </c>
    </row>
    <row r="12" spans="13:15" x14ac:dyDescent="0.2">
      <c r="M12" s="194" t="s">
        <v>69</v>
      </c>
      <c r="N12" s="273">
        <v>49.981744713145851</v>
      </c>
    </row>
    <row r="13" spans="13:15" x14ac:dyDescent="0.2">
      <c r="M13" s="194" t="s">
        <v>70</v>
      </c>
      <c r="N13" s="273">
        <v>42.047536731206719</v>
      </c>
    </row>
    <row r="14" spans="13:15" x14ac:dyDescent="0.2">
      <c r="M14" s="194" t="s">
        <v>71</v>
      </c>
      <c r="N14" s="273">
        <v>31.381211967545642</v>
      </c>
    </row>
    <row r="15" spans="13:15" x14ac:dyDescent="0.2">
      <c r="M15" s="194" t="s">
        <v>72</v>
      </c>
      <c r="N15" s="273">
        <v>37.986658373975111</v>
      </c>
    </row>
    <row r="16" spans="13:15" x14ac:dyDescent="0.2">
      <c r="N16" s="59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T14" sqref="T14"/>
    </sheetView>
  </sheetViews>
  <sheetFormatPr defaultColWidth="9.33203125" defaultRowHeight="12.75" x14ac:dyDescent="0.2"/>
  <cols>
    <col min="1" max="1" width="1.5" style="59" customWidth="1"/>
    <col min="2" max="2" width="32.83203125" style="59" customWidth="1"/>
    <col min="3" max="3" width="10" style="59" customWidth="1"/>
    <col min="4" max="4" width="9.1640625" style="59" customWidth="1"/>
    <col min="5" max="7" width="10" style="59" customWidth="1"/>
    <col min="8" max="8" width="10.33203125" style="59" customWidth="1"/>
    <col min="9" max="10" width="10" style="59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67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8.75" customHeight="1" x14ac:dyDescent="0.2">
      <c r="A2" s="61"/>
      <c r="B2" s="62"/>
      <c r="C2" s="239" t="s">
        <v>0</v>
      </c>
      <c r="D2" s="240"/>
      <c r="E2" s="240"/>
      <c r="F2" s="240"/>
      <c r="G2" s="241" t="s">
        <v>1</v>
      </c>
      <c r="H2" s="230"/>
      <c r="I2" s="230"/>
      <c r="J2" s="230"/>
      <c r="K2" s="30"/>
    </row>
    <row r="3" spans="1:11" ht="15.75" customHeight="1" x14ac:dyDescent="0.2">
      <c r="A3" s="60"/>
      <c r="B3" s="60"/>
      <c r="C3" s="242" t="s">
        <v>131</v>
      </c>
      <c r="D3" s="243"/>
      <c r="E3" s="242" t="s">
        <v>132</v>
      </c>
      <c r="F3" s="243"/>
      <c r="G3" s="242" t="s">
        <v>131</v>
      </c>
      <c r="H3" s="243"/>
      <c r="I3" s="244" t="s">
        <v>132</v>
      </c>
      <c r="J3" s="245"/>
      <c r="K3" s="128"/>
    </row>
    <row r="4" spans="1:11" ht="15" customHeight="1" x14ac:dyDescent="0.2">
      <c r="A4" s="63"/>
      <c r="B4" s="63"/>
      <c r="C4" s="136" t="s">
        <v>17</v>
      </c>
      <c r="D4" s="138" t="s">
        <v>18</v>
      </c>
      <c r="E4" s="138" t="s">
        <v>17</v>
      </c>
      <c r="F4" s="138" t="s">
        <v>18</v>
      </c>
      <c r="G4" s="136" t="s">
        <v>17</v>
      </c>
      <c r="H4" s="138" t="s">
        <v>18</v>
      </c>
      <c r="I4" s="138" t="s">
        <v>17</v>
      </c>
      <c r="J4" s="137" t="s">
        <v>18</v>
      </c>
      <c r="K4" s="128"/>
    </row>
    <row r="5" spans="1:11" ht="26.25" customHeight="1" x14ac:dyDescent="0.2">
      <c r="A5" s="60"/>
      <c r="B5" s="60"/>
      <c r="C5" s="231" t="s">
        <v>125</v>
      </c>
      <c r="D5" s="231"/>
      <c r="E5" s="231"/>
      <c r="F5" s="231"/>
      <c r="G5" s="231"/>
      <c r="H5" s="231"/>
      <c r="I5" s="231"/>
      <c r="J5" s="231"/>
      <c r="K5" s="127"/>
    </row>
    <row r="6" spans="1:11" ht="14.25" customHeight="1" x14ac:dyDescent="0.2">
      <c r="A6" s="186" t="s">
        <v>2</v>
      </c>
      <c r="B6" s="187"/>
      <c r="C6" s="208">
        <v>48696</v>
      </c>
      <c r="D6" s="111">
        <v>34653</v>
      </c>
      <c r="E6" s="111">
        <v>53284</v>
      </c>
      <c r="F6" s="209">
        <v>38685</v>
      </c>
      <c r="G6" s="111">
        <v>94533</v>
      </c>
      <c r="H6" s="111">
        <v>68820</v>
      </c>
      <c r="I6" s="111">
        <v>101692</v>
      </c>
      <c r="J6" s="111">
        <v>73956</v>
      </c>
      <c r="K6" s="31"/>
    </row>
    <row r="7" spans="1:11" ht="14.25" customHeight="1" x14ac:dyDescent="0.2">
      <c r="A7" s="188" t="s">
        <v>111</v>
      </c>
      <c r="B7" s="189"/>
      <c r="C7" s="177">
        <v>38255</v>
      </c>
      <c r="D7" s="112">
        <v>28119</v>
      </c>
      <c r="E7" s="112">
        <v>40612</v>
      </c>
      <c r="F7" s="210">
        <v>30859</v>
      </c>
      <c r="G7" s="112">
        <v>66265</v>
      </c>
      <c r="H7" s="191">
        <v>50193</v>
      </c>
      <c r="I7" s="191">
        <v>67082</v>
      </c>
      <c r="J7" s="112">
        <v>51570</v>
      </c>
      <c r="K7" s="23"/>
    </row>
    <row r="8" spans="1:11" ht="12.75" customHeight="1" x14ac:dyDescent="0.2">
      <c r="A8" s="188"/>
      <c r="B8" s="189" t="s">
        <v>80</v>
      </c>
      <c r="C8" s="177">
        <v>35058</v>
      </c>
      <c r="D8" s="112">
        <v>25478</v>
      </c>
      <c r="E8" s="112">
        <v>34464</v>
      </c>
      <c r="F8" s="210">
        <v>25815</v>
      </c>
      <c r="G8" s="112">
        <v>60820</v>
      </c>
      <c r="H8" s="191">
        <v>45543</v>
      </c>
      <c r="I8" s="191">
        <v>56627</v>
      </c>
      <c r="J8" s="112">
        <v>42734</v>
      </c>
      <c r="K8" s="32"/>
    </row>
    <row r="9" spans="1:11" ht="28.5" customHeight="1" x14ac:dyDescent="0.2">
      <c r="A9" s="246" t="s">
        <v>83</v>
      </c>
      <c r="B9" s="247"/>
      <c r="C9" s="211">
        <v>6240</v>
      </c>
      <c r="D9" s="192">
        <v>3689</v>
      </c>
      <c r="E9" s="192">
        <v>8494</v>
      </c>
      <c r="F9" s="212">
        <v>5123</v>
      </c>
      <c r="G9" s="193">
        <v>18616</v>
      </c>
      <c r="H9" s="193">
        <v>11934</v>
      </c>
      <c r="I9" s="193">
        <v>25412</v>
      </c>
      <c r="J9" s="193">
        <v>16461</v>
      </c>
      <c r="K9" s="32"/>
    </row>
    <row r="10" spans="1:11" ht="12.75" customHeight="1" x14ac:dyDescent="0.2">
      <c r="A10" s="189" t="s">
        <v>81</v>
      </c>
      <c r="B10" s="190"/>
      <c r="C10" s="177">
        <v>4201</v>
      </c>
      <c r="D10" s="116">
        <v>2845</v>
      </c>
      <c r="E10" s="116">
        <v>4178</v>
      </c>
      <c r="F10" s="210">
        <v>2703</v>
      </c>
      <c r="G10" s="112">
        <v>9652</v>
      </c>
      <c r="H10" s="112">
        <v>6693</v>
      </c>
      <c r="I10" s="112">
        <v>9198</v>
      </c>
      <c r="J10" s="112">
        <v>5925</v>
      </c>
      <c r="K10" s="32"/>
    </row>
    <row r="11" spans="1:11" ht="26.25" customHeight="1" x14ac:dyDescent="0.2">
      <c r="A11" s="60"/>
      <c r="B11" s="60"/>
      <c r="C11" s="248" t="s">
        <v>124</v>
      </c>
      <c r="D11" s="248"/>
      <c r="E11" s="248"/>
      <c r="F11" s="248"/>
      <c r="G11" s="248"/>
      <c r="H11" s="248"/>
      <c r="I11" s="248"/>
      <c r="J11" s="248"/>
      <c r="K11" s="127"/>
    </row>
    <row r="12" spans="1:11" ht="14.25" customHeight="1" x14ac:dyDescent="0.2">
      <c r="A12" s="186" t="s">
        <v>2</v>
      </c>
      <c r="B12" s="187"/>
      <c r="C12" s="208">
        <v>97416</v>
      </c>
      <c r="D12" s="111">
        <v>68924</v>
      </c>
      <c r="E12" s="111">
        <v>115107</v>
      </c>
      <c r="F12" s="111">
        <v>84198</v>
      </c>
      <c r="G12" s="208">
        <v>191056</v>
      </c>
      <c r="H12" s="111">
        <v>137038</v>
      </c>
      <c r="I12" s="111">
        <v>242984</v>
      </c>
      <c r="J12" s="111">
        <v>181392</v>
      </c>
      <c r="K12" s="31"/>
    </row>
    <row r="13" spans="1:11" ht="14.25" customHeight="1" x14ac:dyDescent="0.2">
      <c r="A13" s="188" t="s">
        <v>111</v>
      </c>
      <c r="B13" s="189"/>
      <c r="C13" s="221">
        <v>75384</v>
      </c>
      <c r="D13" s="116">
        <v>55314</v>
      </c>
      <c r="E13" s="116">
        <v>85520</v>
      </c>
      <c r="F13" s="116">
        <v>65607</v>
      </c>
      <c r="G13" s="221">
        <v>130592</v>
      </c>
      <c r="H13" s="116">
        <v>98026</v>
      </c>
      <c r="I13" s="116">
        <v>156968</v>
      </c>
      <c r="J13" s="116">
        <v>124284</v>
      </c>
      <c r="K13" s="23"/>
    </row>
    <row r="14" spans="1:11" ht="12.75" customHeight="1" x14ac:dyDescent="0.2">
      <c r="A14" s="188"/>
      <c r="B14" s="189" t="s">
        <v>80</v>
      </c>
      <c r="C14" s="221">
        <v>69003</v>
      </c>
      <c r="D14" s="116">
        <v>50015</v>
      </c>
      <c r="E14" s="116">
        <v>73843</v>
      </c>
      <c r="F14" s="116">
        <v>55893</v>
      </c>
      <c r="G14" s="221">
        <v>119523</v>
      </c>
      <c r="H14" s="116">
        <v>88614</v>
      </c>
      <c r="I14" s="116">
        <v>134431</v>
      </c>
      <c r="J14" s="116">
        <v>105123</v>
      </c>
      <c r="K14" s="23"/>
    </row>
    <row r="15" spans="1:11" ht="28.5" customHeight="1" x14ac:dyDescent="0.2">
      <c r="A15" s="246" t="s">
        <v>83</v>
      </c>
      <c r="B15" s="247"/>
      <c r="C15" s="222">
        <v>13111</v>
      </c>
      <c r="D15" s="192">
        <v>7629</v>
      </c>
      <c r="E15" s="192">
        <v>20538</v>
      </c>
      <c r="F15" s="192">
        <v>12618</v>
      </c>
      <c r="G15" s="222">
        <v>40839</v>
      </c>
      <c r="H15" s="192">
        <v>25616</v>
      </c>
      <c r="I15" s="192">
        <v>64505</v>
      </c>
      <c r="J15" s="192">
        <v>42695</v>
      </c>
      <c r="K15" s="32"/>
    </row>
    <row r="16" spans="1:11" ht="12.75" customHeight="1" x14ac:dyDescent="0.2">
      <c r="A16" s="189" t="s">
        <v>81</v>
      </c>
      <c r="B16" s="189"/>
      <c r="C16" s="221">
        <v>8921</v>
      </c>
      <c r="D16" s="116">
        <v>5981</v>
      </c>
      <c r="E16" s="116">
        <v>9049</v>
      </c>
      <c r="F16" s="116">
        <v>5973</v>
      </c>
      <c r="G16" s="221">
        <v>19625</v>
      </c>
      <c r="H16" s="116">
        <v>13396</v>
      </c>
      <c r="I16" s="116">
        <v>21511</v>
      </c>
      <c r="J16" s="116">
        <v>14413</v>
      </c>
      <c r="K16" s="32"/>
    </row>
    <row r="17" spans="1:11" ht="7.5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32"/>
    </row>
    <row r="18" spans="1:11" ht="12.75" customHeight="1" x14ac:dyDescent="0.2">
      <c r="A18" s="12" t="s">
        <v>78</v>
      </c>
      <c r="B18" s="250" t="s">
        <v>129</v>
      </c>
      <c r="C18" s="250"/>
      <c r="D18" s="250"/>
      <c r="E18" s="250"/>
      <c r="F18" s="250"/>
      <c r="G18" s="250"/>
      <c r="H18" s="250"/>
      <c r="I18" s="250"/>
      <c r="J18" s="250"/>
      <c r="K18" s="126"/>
    </row>
    <row r="19" spans="1:11" ht="12.75" customHeight="1" x14ac:dyDescent="0.2">
      <c r="A19" s="75" t="s">
        <v>9</v>
      </c>
      <c r="B19" s="249" t="s">
        <v>130</v>
      </c>
      <c r="C19" s="249"/>
      <c r="D19" s="249"/>
      <c r="E19" s="249"/>
      <c r="F19" s="249"/>
      <c r="G19" s="249"/>
      <c r="H19" s="249"/>
      <c r="I19" s="249"/>
      <c r="J19" s="249"/>
      <c r="K19" s="126"/>
    </row>
    <row r="20" spans="1:11" ht="12.75" customHeight="1" x14ac:dyDescent="0.2">
      <c r="A20" s="75"/>
      <c r="B20" s="249"/>
      <c r="C20" s="249"/>
      <c r="D20" s="249"/>
      <c r="E20" s="249"/>
      <c r="F20" s="249"/>
      <c r="G20" s="249"/>
      <c r="H20" s="249"/>
      <c r="I20" s="249"/>
      <c r="J20" s="249"/>
      <c r="K20" s="126"/>
    </row>
  </sheetData>
  <mergeCells count="12">
    <mergeCell ref="G2:J2"/>
    <mergeCell ref="G3:H3"/>
    <mergeCell ref="I3:J3"/>
    <mergeCell ref="C5:J5"/>
    <mergeCell ref="B19:J20"/>
    <mergeCell ref="A15:B15"/>
    <mergeCell ref="C2:F2"/>
    <mergeCell ref="C3:D3"/>
    <mergeCell ref="E3:F3"/>
    <mergeCell ref="B18:J18"/>
    <mergeCell ref="C11:J11"/>
    <mergeCell ref="A9:B9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activeCell="R13" sqref="R13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20" ht="14.25" customHeight="1" x14ac:dyDescent="0.2">
      <c r="A1" s="252" t="s">
        <v>143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O1" s="251" t="s">
        <v>5</v>
      </c>
      <c r="P1" s="251"/>
      <c r="Q1" s="251"/>
      <c r="S1" s="251"/>
      <c r="T1" s="251"/>
    </row>
    <row r="2" spans="1:20" x14ac:dyDescent="0.2">
      <c r="O2" s="25" t="s">
        <v>87</v>
      </c>
      <c r="P2" s="25"/>
      <c r="Q2" s="25" t="s">
        <v>121</v>
      </c>
      <c r="S2" s="25"/>
      <c r="T2" s="25"/>
    </row>
    <row r="3" spans="1:20" x14ac:dyDescent="0.2">
      <c r="N3" s="5" t="s">
        <v>103</v>
      </c>
      <c r="O3" s="5">
        <v>27.2</v>
      </c>
      <c r="P3" s="5" t="s">
        <v>103</v>
      </c>
      <c r="Q3" s="5">
        <v>27.3</v>
      </c>
      <c r="S3" s="53"/>
      <c r="T3" s="53"/>
    </row>
    <row r="4" spans="1:20" x14ac:dyDescent="0.2">
      <c r="N4" s="5" t="s">
        <v>18</v>
      </c>
      <c r="O4" s="5">
        <v>72.8</v>
      </c>
      <c r="P4" s="5" t="s">
        <v>18</v>
      </c>
      <c r="Q4" s="5">
        <v>72.7</v>
      </c>
      <c r="S4" s="53"/>
      <c r="T4" s="53"/>
    </row>
    <row r="5" spans="1:20" x14ac:dyDescent="0.2">
      <c r="O5" s="5">
        <v>100</v>
      </c>
      <c r="Q5" s="5">
        <v>100</v>
      </c>
      <c r="S5" s="15"/>
      <c r="T5" s="15"/>
    </row>
    <row r="6" spans="1:20" ht="12" customHeight="1" x14ac:dyDescent="0.2"/>
    <row r="7" spans="1:20" ht="12" customHeight="1" x14ac:dyDescent="0.2"/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S8" sqref="S8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70" t="s">
        <v>107</v>
      </c>
      <c r="B1" s="74"/>
      <c r="C1" s="70"/>
      <c r="D1" s="70"/>
      <c r="E1" s="70"/>
      <c r="F1" s="70"/>
      <c r="G1" s="70"/>
      <c r="H1" s="70"/>
      <c r="I1" s="70"/>
      <c r="J1" s="89"/>
    </row>
    <row r="2" spans="1:12" ht="18.75" customHeight="1" x14ac:dyDescent="0.2">
      <c r="A2" s="2"/>
      <c r="B2" s="2"/>
      <c r="C2" s="88"/>
      <c r="D2" s="253" t="s">
        <v>0</v>
      </c>
      <c r="E2" s="254"/>
      <c r="F2" s="254"/>
      <c r="G2" s="255" t="s">
        <v>1</v>
      </c>
      <c r="H2" s="254"/>
      <c r="I2" s="254"/>
      <c r="J2" s="256" t="s">
        <v>135</v>
      </c>
      <c r="K2" s="2"/>
      <c r="L2" s="2"/>
    </row>
    <row r="3" spans="1:12" ht="42" customHeight="1" x14ac:dyDescent="0.2">
      <c r="A3" s="19"/>
      <c r="B3" s="19"/>
      <c r="C3" s="20"/>
      <c r="D3" s="103" t="s">
        <v>136</v>
      </c>
      <c r="E3" s="107" t="s">
        <v>133</v>
      </c>
      <c r="F3" s="106" t="s">
        <v>134</v>
      </c>
      <c r="G3" s="124" t="s">
        <v>136</v>
      </c>
      <c r="H3" s="107" t="s">
        <v>133</v>
      </c>
      <c r="I3" s="106" t="s">
        <v>134</v>
      </c>
      <c r="J3" s="257"/>
      <c r="K3" s="2"/>
      <c r="L3" s="2"/>
    </row>
    <row r="4" spans="1:12" ht="24.75" customHeight="1" x14ac:dyDescent="0.2">
      <c r="A4" s="34" t="s">
        <v>2</v>
      </c>
      <c r="B4" s="25"/>
      <c r="C4" s="26"/>
      <c r="D4" s="111">
        <v>48696</v>
      </c>
      <c r="E4" s="111">
        <v>53284</v>
      </c>
      <c r="F4" s="122">
        <v>109.42171841629703</v>
      </c>
      <c r="G4" s="111">
        <v>94533</v>
      </c>
      <c r="H4" s="111">
        <v>101692</v>
      </c>
      <c r="I4" s="109">
        <v>107.57301683010165</v>
      </c>
      <c r="J4" s="114">
        <v>100</v>
      </c>
    </row>
    <row r="5" spans="1:12" ht="19.5" customHeight="1" x14ac:dyDescent="0.2">
      <c r="B5" s="25" t="s">
        <v>19</v>
      </c>
      <c r="C5" s="26"/>
      <c r="D5" s="113">
        <v>14043</v>
      </c>
      <c r="E5" s="113">
        <v>14599</v>
      </c>
      <c r="F5" s="123">
        <v>103.95926796268604</v>
      </c>
      <c r="G5" s="113">
        <v>25713</v>
      </c>
      <c r="H5" s="113">
        <v>27736</v>
      </c>
      <c r="I5" s="110">
        <v>107.86761560300238</v>
      </c>
      <c r="J5" s="115">
        <v>27.274515202769145</v>
      </c>
    </row>
    <row r="6" spans="1:12" ht="17.25" customHeight="1" x14ac:dyDescent="0.2">
      <c r="B6" s="25" t="s">
        <v>20</v>
      </c>
      <c r="C6" s="26"/>
      <c r="D6" s="113">
        <v>34653</v>
      </c>
      <c r="E6" s="113">
        <v>38685</v>
      </c>
      <c r="F6" s="123">
        <v>111.63535624621245</v>
      </c>
      <c r="G6" s="113">
        <v>68820</v>
      </c>
      <c r="H6" s="113">
        <v>73956</v>
      </c>
      <c r="I6" s="110">
        <v>107.46294681778552</v>
      </c>
      <c r="J6" s="115">
        <v>72.725484797230848</v>
      </c>
      <c r="K6" s="55"/>
      <c r="L6" s="55"/>
    </row>
    <row r="7" spans="1:12" ht="15" customHeight="1" x14ac:dyDescent="0.2">
      <c r="B7" s="25"/>
      <c r="C7" s="26" t="s">
        <v>21</v>
      </c>
      <c r="D7" s="116">
        <v>1551</v>
      </c>
      <c r="E7" s="116">
        <v>1713</v>
      </c>
      <c r="F7" s="123">
        <v>110.44487427466152</v>
      </c>
      <c r="G7" s="116">
        <v>2989</v>
      </c>
      <c r="H7" s="116">
        <v>2892</v>
      </c>
      <c r="I7" s="110">
        <v>96.754767480762794</v>
      </c>
      <c r="J7" s="115">
        <v>2.8438815246037055</v>
      </c>
    </row>
    <row r="8" spans="1:12" ht="15" customHeight="1" x14ac:dyDescent="0.2">
      <c r="B8" s="25"/>
      <c r="C8" s="26" t="s">
        <v>22</v>
      </c>
      <c r="D8" s="116">
        <v>274</v>
      </c>
      <c r="E8" s="116">
        <v>255</v>
      </c>
      <c r="F8" s="123">
        <v>93.065693430656935</v>
      </c>
      <c r="G8" s="116">
        <v>657</v>
      </c>
      <c r="H8" s="116">
        <v>548</v>
      </c>
      <c r="I8" s="110">
        <v>83.409436834094365</v>
      </c>
      <c r="J8" s="115">
        <v>0.53888211462061919</v>
      </c>
    </row>
    <row r="9" spans="1:12" ht="15" customHeight="1" x14ac:dyDescent="0.2">
      <c r="B9" s="25"/>
      <c r="C9" s="26" t="s">
        <v>23</v>
      </c>
      <c r="D9" s="116">
        <v>2611</v>
      </c>
      <c r="E9" s="116">
        <v>2523</v>
      </c>
      <c r="F9" s="123">
        <v>96.629643814630413</v>
      </c>
      <c r="G9" s="116">
        <v>4660</v>
      </c>
      <c r="H9" s="116">
        <v>4963</v>
      </c>
      <c r="I9" s="110">
        <v>106.50214592274678</v>
      </c>
      <c r="J9" s="115">
        <v>4.8804232387995121</v>
      </c>
    </row>
    <row r="10" spans="1:12" ht="15" customHeight="1" x14ac:dyDescent="0.2">
      <c r="B10" s="25"/>
      <c r="C10" s="26" t="s">
        <v>24</v>
      </c>
      <c r="D10" s="116">
        <v>1430</v>
      </c>
      <c r="E10" s="116">
        <v>1614</v>
      </c>
      <c r="F10" s="123">
        <v>112.86713286713285</v>
      </c>
      <c r="G10" s="116">
        <v>1993</v>
      </c>
      <c r="H10" s="116">
        <v>2308</v>
      </c>
      <c r="I10" s="110">
        <v>115.80531861515304</v>
      </c>
      <c r="J10" s="115">
        <v>2.2695983951539942</v>
      </c>
    </row>
    <row r="11" spans="1:12" ht="15" customHeight="1" x14ac:dyDescent="0.2">
      <c r="B11" s="25"/>
      <c r="C11" s="26" t="s">
        <v>49</v>
      </c>
      <c r="D11" s="116">
        <v>383</v>
      </c>
      <c r="E11" s="116">
        <v>386</v>
      </c>
      <c r="F11" s="123">
        <v>100.78328981723237</v>
      </c>
      <c r="G11" s="116">
        <v>762</v>
      </c>
      <c r="H11" s="116">
        <v>752</v>
      </c>
      <c r="I11" s="110">
        <v>98.687664041994751</v>
      </c>
      <c r="J11" s="115">
        <v>0.73948786531880584</v>
      </c>
    </row>
    <row r="12" spans="1:12" ht="15" customHeight="1" x14ac:dyDescent="0.2">
      <c r="B12" s="25"/>
      <c r="C12" s="26" t="s">
        <v>25</v>
      </c>
      <c r="D12" s="116">
        <v>508</v>
      </c>
      <c r="E12" s="116">
        <v>428</v>
      </c>
      <c r="F12" s="123">
        <v>84.251968503937007</v>
      </c>
      <c r="G12" s="116">
        <v>974</v>
      </c>
      <c r="H12" s="116">
        <v>785</v>
      </c>
      <c r="I12" s="110">
        <v>80.595482546201239</v>
      </c>
      <c r="J12" s="115">
        <v>0.77193879557880662</v>
      </c>
    </row>
    <row r="13" spans="1:12" ht="15" customHeight="1" x14ac:dyDescent="0.2">
      <c r="B13" s="25"/>
      <c r="C13" s="26" t="s">
        <v>26</v>
      </c>
      <c r="D13" s="116">
        <v>125</v>
      </c>
      <c r="E13" s="116">
        <v>143</v>
      </c>
      <c r="F13" s="123">
        <v>114.39999999999999</v>
      </c>
      <c r="G13" s="116">
        <v>344</v>
      </c>
      <c r="H13" s="116">
        <v>342</v>
      </c>
      <c r="I13" s="110">
        <v>99.418604651162795</v>
      </c>
      <c r="J13" s="115">
        <v>0.33630964087637183</v>
      </c>
    </row>
    <row r="14" spans="1:12" ht="15" customHeight="1" x14ac:dyDescent="0.2">
      <c r="B14" s="25"/>
      <c r="C14" s="26" t="s">
        <v>27</v>
      </c>
      <c r="D14" s="116">
        <v>679</v>
      </c>
      <c r="E14" s="116">
        <v>870</v>
      </c>
      <c r="F14" s="123">
        <v>128.12960235640648</v>
      </c>
      <c r="G14" s="116">
        <v>1690</v>
      </c>
      <c r="H14" s="116">
        <v>1891</v>
      </c>
      <c r="I14" s="110">
        <v>111.89349112426035</v>
      </c>
      <c r="J14" s="115">
        <v>1.8595366400503479</v>
      </c>
    </row>
    <row r="15" spans="1:12" ht="15" customHeight="1" x14ac:dyDescent="0.2">
      <c r="B15" s="25"/>
      <c r="C15" s="26" t="s">
        <v>54</v>
      </c>
      <c r="D15" s="116">
        <v>250</v>
      </c>
      <c r="E15" s="116">
        <v>339</v>
      </c>
      <c r="F15" s="123">
        <v>135.60000000000002</v>
      </c>
      <c r="G15" s="116">
        <v>534</v>
      </c>
      <c r="H15" s="116">
        <v>633</v>
      </c>
      <c r="I15" s="110">
        <v>118.53932584269661</v>
      </c>
      <c r="J15" s="115">
        <v>0.62246784407819689</v>
      </c>
    </row>
    <row r="16" spans="1:12" ht="15" customHeight="1" x14ac:dyDescent="0.2">
      <c r="B16" s="25"/>
      <c r="C16" s="26" t="s">
        <v>55</v>
      </c>
      <c r="D16" s="116">
        <v>89</v>
      </c>
      <c r="E16" s="116">
        <v>173</v>
      </c>
      <c r="F16" s="123">
        <v>194.38202247191012</v>
      </c>
      <c r="G16" s="116">
        <v>273</v>
      </c>
      <c r="H16" s="116">
        <v>392</v>
      </c>
      <c r="I16" s="110">
        <v>143.58974358974359</v>
      </c>
      <c r="J16" s="115">
        <v>0.38547771702788813</v>
      </c>
    </row>
    <row r="17" spans="1:10" ht="15" customHeight="1" x14ac:dyDescent="0.2">
      <c r="B17" s="25"/>
      <c r="C17" s="26" t="s">
        <v>28</v>
      </c>
      <c r="D17" s="116">
        <v>2730</v>
      </c>
      <c r="E17" s="116">
        <v>2758</v>
      </c>
      <c r="F17" s="123">
        <v>101.02564102564102</v>
      </c>
      <c r="G17" s="116">
        <v>5623</v>
      </c>
      <c r="H17" s="116">
        <v>5798</v>
      </c>
      <c r="I17" s="110">
        <v>103.1122176773964</v>
      </c>
      <c r="J17" s="115">
        <v>5.701530110529835</v>
      </c>
    </row>
    <row r="18" spans="1:10" ht="15" customHeight="1" x14ac:dyDescent="0.2">
      <c r="B18" s="25"/>
      <c r="C18" s="26" t="s">
        <v>29</v>
      </c>
      <c r="D18" s="116">
        <v>926</v>
      </c>
      <c r="E18" s="116">
        <v>959</v>
      </c>
      <c r="F18" s="123">
        <v>103.56371490280777</v>
      </c>
      <c r="G18" s="116">
        <v>1832</v>
      </c>
      <c r="H18" s="116">
        <v>1685</v>
      </c>
      <c r="I18" s="110">
        <v>91.97598253275109</v>
      </c>
      <c r="J18" s="115">
        <v>1.6569641663061008</v>
      </c>
    </row>
    <row r="19" spans="1:10" ht="15" customHeight="1" x14ac:dyDescent="0.2">
      <c r="B19" s="25"/>
      <c r="C19" s="26" t="s">
        <v>30</v>
      </c>
      <c r="D19" s="116">
        <v>585</v>
      </c>
      <c r="E19" s="116">
        <v>642</v>
      </c>
      <c r="F19" s="123">
        <v>109.74358974358975</v>
      </c>
      <c r="G19" s="116">
        <v>1319</v>
      </c>
      <c r="H19" s="116">
        <v>1237</v>
      </c>
      <c r="I19" s="110">
        <v>93.783169067475356</v>
      </c>
      <c r="J19" s="115">
        <v>1.2164182039885143</v>
      </c>
    </row>
    <row r="20" spans="1:10" ht="15" customHeight="1" x14ac:dyDescent="0.2">
      <c r="B20" s="25"/>
      <c r="C20" s="26" t="s">
        <v>31</v>
      </c>
      <c r="D20" s="116">
        <v>423</v>
      </c>
      <c r="E20" s="116">
        <v>484</v>
      </c>
      <c r="F20" s="123">
        <v>114.42080378250591</v>
      </c>
      <c r="G20" s="116">
        <v>1022</v>
      </c>
      <c r="H20" s="116">
        <v>1099</v>
      </c>
      <c r="I20" s="110">
        <v>107.53424657534248</v>
      </c>
      <c r="J20" s="115">
        <v>1.0807143138103292</v>
      </c>
    </row>
    <row r="21" spans="1:10" ht="15" customHeight="1" x14ac:dyDescent="0.2">
      <c r="B21" s="25"/>
      <c r="C21" s="26" t="s">
        <v>32</v>
      </c>
      <c r="D21" s="116">
        <v>101</v>
      </c>
      <c r="E21" s="116">
        <v>136</v>
      </c>
      <c r="F21" s="123">
        <v>134.65346534653466</v>
      </c>
      <c r="G21" s="116">
        <v>237</v>
      </c>
      <c r="H21" s="116">
        <v>341</v>
      </c>
      <c r="I21" s="110">
        <v>143.88185654008439</v>
      </c>
      <c r="J21" s="115">
        <v>0.33532627935334142</v>
      </c>
    </row>
    <row r="22" spans="1:10" ht="15" customHeight="1" x14ac:dyDescent="0.2">
      <c r="B22" s="25"/>
      <c r="C22" s="26" t="s">
        <v>33</v>
      </c>
      <c r="D22" s="116">
        <v>2125</v>
      </c>
      <c r="E22" s="116">
        <v>2207</v>
      </c>
      <c r="F22" s="123">
        <v>103.85882352941177</v>
      </c>
      <c r="G22" s="116">
        <v>4559</v>
      </c>
      <c r="H22" s="116">
        <v>4628</v>
      </c>
      <c r="I22" s="110">
        <v>101.51348980039484</v>
      </c>
      <c r="J22" s="115">
        <v>4.5509971285843527</v>
      </c>
    </row>
    <row r="23" spans="1:10" ht="15" customHeight="1" x14ac:dyDescent="0.2">
      <c r="B23" s="25"/>
      <c r="C23" s="26" t="s">
        <v>34</v>
      </c>
      <c r="D23" s="116">
        <v>607</v>
      </c>
      <c r="E23" s="116">
        <v>669</v>
      </c>
      <c r="F23" s="123">
        <v>110.21416803953872</v>
      </c>
      <c r="G23" s="116">
        <v>1420</v>
      </c>
      <c r="H23" s="116">
        <v>1351</v>
      </c>
      <c r="I23" s="110">
        <v>95.140845070422529</v>
      </c>
      <c r="J23" s="115">
        <v>1.3285214176139715</v>
      </c>
    </row>
    <row r="24" spans="1:10" ht="15" customHeight="1" x14ac:dyDescent="0.2">
      <c r="B24" s="25"/>
      <c r="C24" s="26" t="s">
        <v>56</v>
      </c>
      <c r="D24" s="116">
        <v>125</v>
      </c>
      <c r="E24" s="116">
        <v>168</v>
      </c>
      <c r="F24" s="123">
        <v>134.4</v>
      </c>
      <c r="G24" s="116">
        <v>470</v>
      </c>
      <c r="H24" s="116">
        <v>474</v>
      </c>
      <c r="I24" s="110">
        <v>100.85106382978724</v>
      </c>
      <c r="J24" s="115">
        <v>0.46611336191637492</v>
      </c>
    </row>
    <row r="25" spans="1:10" ht="15" customHeight="1" x14ac:dyDescent="0.2">
      <c r="B25" s="25"/>
      <c r="C25" s="26" t="s">
        <v>35</v>
      </c>
      <c r="D25" s="116">
        <v>536</v>
      </c>
      <c r="E25" s="116">
        <v>723</v>
      </c>
      <c r="F25" s="123">
        <v>134.88805970149252</v>
      </c>
      <c r="G25" s="116">
        <v>1246</v>
      </c>
      <c r="H25" s="116">
        <v>1868</v>
      </c>
      <c r="I25" s="110">
        <v>149.91974317817014</v>
      </c>
      <c r="J25" s="115">
        <v>1.8369193250206508</v>
      </c>
    </row>
    <row r="26" spans="1:10" ht="15" customHeight="1" x14ac:dyDescent="0.2">
      <c r="B26" s="25"/>
      <c r="C26" s="26" t="s">
        <v>36</v>
      </c>
      <c r="D26" s="117">
        <v>349</v>
      </c>
      <c r="E26" s="117">
        <v>352</v>
      </c>
      <c r="F26" s="123">
        <v>100.85959885386819</v>
      </c>
      <c r="G26" s="116">
        <v>922</v>
      </c>
      <c r="H26" s="116">
        <v>957</v>
      </c>
      <c r="I26" s="110">
        <v>103.79609544468546</v>
      </c>
      <c r="J26" s="115">
        <v>0.94107697754002273</v>
      </c>
    </row>
    <row r="27" spans="1:10" ht="15" customHeight="1" x14ac:dyDescent="0.2">
      <c r="B27" s="25"/>
      <c r="C27" s="26" t="s">
        <v>37</v>
      </c>
      <c r="D27" s="116">
        <v>378</v>
      </c>
      <c r="E27" s="116">
        <v>376</v>
      </c>
      <c r="F27" s="123">
        <v>99.470899470899468</v>
      </c>
      <c r="G27" s="116">
        <v>704</v>
      </c>
      <c r="H27" s="116">
        <v>656</v>
      </c>
      <c r="I27" s="110">
        <v>93.181818181818173</v>
      </c>
      <c r="J27" s="115">
        <v>0.64508515910789443</v>
      </c>
    </row>
    <row r="28" spans="1:10" ht="15" customHeight="1" x14ac:dyDescent="0.2">
      <c r="B28" s="25"/>
      <c r="C28" s="26" t="s">
        <v>38</v>
      </c>
      <c r="D28" s="116">
        <v>1603</v>
      </c>
      <c r="E28" s="116">
        <v>2139</v>
      </c>
      <c r="F28" s="123">
        <v>133.43730505302557</v>
      </c>
      <c r="G28" s="116">
        <v>2429</v>
      </c>
      <c r="H28" s="116">
        <v>3299</v>
      </c>
      <c r="I28" s="110">
        <v>135.81720872787156</v>
      </c>
      <c r="J28" s="115">
        <v>3.2441096644770484</v>
      </c>
    </row>
    <row r="29" spans="1:10" ht="15" customHeight="1" x14ac:dyDescent="0.2">
      <c r="B29" s="25"/>
      <c r="C29" s="26" t="s">
        <v>50</v>
      </c>
      <c r="D29" s="116">
        <v>2247</v>
      </c>
      <c r="E29" s="116">
        <v>2519</v>
      </c>
      <c r="F29" s="123">
        <v>112.10502892745883</v>
      </c>
      <c r="G29" s="116">
        <v>4695</v>
      </c>
      <c r="H29" s="116">
        <v>4874</v>
      </c>
      <c r="I29" s="110">
        <v>103.8125665601704</v>
      </c>
      <c r="J29" s="115">
        <v>4.7929040632498126</v>
      </c>
    </row>
    <row r="30" spans="1:10" ht="15" customHeight="1" x14ac:dyDescent="0.2">
      <c r="A30" s="2"/>
      <c r="B30" s="25"/>
      <c r="C30" s="26" t="s">
        <v>39</v>
      </c>
      <c r="D30" s="116">
        <v>475</v>
      </c>
      <c r="E30" s="116">
        <v>484</v>
      </c>
      <c r="F30" s="123">
        <v>101.89473684210526</v>
      </c>
      <c r="G30" s="117">
        <v>1200</v>
      </c>
      <c r="H30" s="117">
        <v>1323</v>
      </c>
      <c r="I30" s="110">
        <v>110.25</v>
      </c>
      <c r="J30" s="115">
        <v>1.3009872949691224</v>
      </c>
    </row>
    <row r="31" spans="1:10" ht="15" customHeight="1" x14ac:dyDescent="0.2">
      <c r="A31" s="2"/>
      <c r="B31" s="36"/>
      <c r="C31" s="26" t="s">
        <v>40</v>
      </c>
      <c r="D31" s="116">
        <v>260</v>
      </c>
      <c r="E31" s="116">
        <v>304</v>
      </c>
      <c r="F31" s="123">
        <v>116.92307692307693</v>
      </c>
      <c r="G31" s="116">
        <v>627</v>
      </c>
      <c r="H31" s="116">
        <v>616</v>
      </c>
      <c r="I31" s="110">
        <v>98.245614035087712</v>
      </c>
      <c r="J31" s="115">
        <v>0.60575069818668137</v>
      </c>
    </row>
    <row r="32" spans="1:10" ht="15" customHeight="1" x14ac:dyDescent="0.2">
      <c r="B32" s="36"/>
      <c r="C32" s="26" t="s">
        <v>41</v>
      </c>
      <c r="D32" s="116">
        <v>363</v>
      </c>
      <c r="E32" s="116">
        <v>438</v>
      </c>
      <c r="F32" s="123">
        <v>120.66115702479338</v>
      </c>
      <c r="G32" s="116">
        <v>850</v>
      </c>
      <c r="H32" s="116">
        <v>993</v>
      </c>
      <c r="I32" s="110">
        <v>116.82352941176471</v>
      </c>
      <c r="J32" s="115">
        <v>0.97647799236911459</v>
      </c>
    </row>
    <row r="33" spans="1:10" ht="15" customHeight="1" x14ac:dyDescent="0.2">
      <c r="B33" s="25"/>
      <c r="C33" s="26" t="s">
        <v>42</v>
      </c>
      <c r="D33" s="116">
        <v>419</v>
      </c>
      <c r="E33" s="116">
        <v>477</v>
      </c>
      <c r="F33" s="123">
        <v>113.84248210023867</v>
      </c>
      <c r="G33" s="116">
        <v>954</v>
      </c>
      <c r="H33" s="116">
        <v>1062</v>
      </c>
      <c r="I33" s="110">
        <v>111.32075471698113</v>
      </c>
      <c r="J33" s="115">
        <v>1.0443299374582071</v>
      </c>
    </row>
    <row r="34" spans="1:10" ht="15" customHeight="1" x14ac:dyDescent="0.2">
      <c r="B34" s="25"/>
      <c r="C34" s="26" t="s">
        <v>51</v>
      </c>
      <c r="D34" s="116">
        <v>1114</v>
      </c>
      <c r="E34" s="116">
        <v>1278</v>
      </c>
      <c r="F34" s="123">
        <v>114.72172351885099</v>
      </c>
      <c r="G34" s="116">
        <v>2708</v>
      </c>
      <c r="H34" s="116">
        <v>3103</v>
      </c>
      <c r="I34" s="110">
        <v>114.58641063515509</v>
      </c>
      <c r="J34" s="115">
        <v>3.0513708059631042</v>
      </c>
    </row>
    <row r="35" spans="1:10" ht="15" customHeight="1" x14ac:dyDescent="0.2">
      <c r="B35" s="25"/>
      <c r="C35" s="26" t="s">
        <v>60</v>
      </c>
      <c r="D35" s="116">
        <v>171</v>
      </c>
      <c r="E35" s="116">
        <v>167</v>
      </c>
      <c r="F35" s="123">
        <v>97.660818713450297</v>
      </c>
      <c r="G35" s="116">
        <v>351</v>
      </c>
      <c r="H35" s="116">
        <v>434</v>
      </c>
      <c r="I35" s="110">
        <v>123.64672364672364</v>
      </c>
      <c r="J35" s="115">
        <v>0.42677890099516186</v>
      </c>
    </row>
    <row r="36" spans="1:10" ht="15" customHeight="1" x14ac:dyDescent="0.2">
      <c r="B36" s="25"/>
      <c r="C36" s="26" t="s">
        <v>43</v>
      </c>
      <c r="D36" s="116">
        <v>844</v>
      </c>
      <c r="E36" s="116">
        <v>1043</v>
      </c>
      <c r="F36" s="123">
        <v>123.5781990521327</v>
      </c>
      <c r="G36" s="116">
        <v>2315</v>
      </c>
      <c r="H36" s="116">
        <v>2805</v>
      </c>
      <c r="I36" s="110">
        <v>121.16630669546436</v>
      </c>
      <c r="J36" s="115">
        <v>2.7583290721000671</v>
      </c>
    </row>
    <row r="37" spans="1:10" ht="18.75" customHeight="1" x14ac:dyDescent="0.2">
      <c r="B37" s="25"/>
      <c r="C37" s="26" t="s">
        <v>44</v>
      </c>
      <c r="D37" s="116">
        <v>240</v>
      </c>
      <c r="E37" s="116">
        <v>234</v>
      </c>
      <c r="F37" s="123">
        <v>97.5</v>
      </c>
      <c r="G37" s="117">
        <v>908</v>
      </c>
      <c r="H37" s="117">
        <v>590</v>
      </c>
      <c r="I37" s="110">
        <v>64.977973568281939</v>
      </c>
      <c r="J37" s="115">
        <v>0.58018329858789286</v>
      </c>
    </row>
    <row r="38" spans="1:10" ht="15" customHeight="1" x14ac:dyDescent="0.2">
      <c r="B38" s="25"/>
      <c r="C38" s="26" t="s">
        <v>45</v>
      </c>
      <c r="D38" s="116">
        <v>669</v>
      </c>
      <c r="E38" s="116">
        <v>682</v>
      </c>
      <c r="F38" s="123">
        <v>101.94319880418534</v>
      </c>
      <c r="G38" s="117">
        <v>1179</v>
      </c>
      <c r="H38" s="117">
        <v>1149</v>
      </c>
      <c r="I38" s="110">
        <v>97.455470737913487</v>
      </c>
      <c r="J38" s="115">
        <v>1.1298823899618455</v>
      </c>
    </row>
    <row r="39" spans="1:10" ht="15" customHeight="1" x14ac:dyDescent="0.2">
      <c r="B39" s="25"/>
      <c r="C39" s="26" t="s">
        <v>57</v>
      </c>
      <c r="D39" s="116">
        <v>172</v>
      </c>
      <c r="E39" s="116">
        <v>224</v>
      </c>
      <c r="F39" s="123">
        <v>130.23255813953489</v>
      </c>
      <c r="G39" s="117">
        <v>510</v>
      </c>
      <c r="H39" s="117">
        <v>689</v>
      </c>
      <c r="I39" s="110">
        <v>135.09803921568627</v>
      </c>
      <c r="J39" s="115">
        <v>0.67753608936789522</v>
      </c>
    </row>
    <row r="40" spans="1:10" ht="15" customHeight="1" x14ac:dyDescent="0.2">
      <c r="B40" s="25"/>
      <c r="C40" s="26" t="s">
        <v>58</v>
      </c>
      <c r="D40" s="116">
        <v>871</v>
      </c>
      <c r="E40" s="116">
        <v>1172</v>
      </c>
      <c r="F40" s="123">
        <v>134.55797933409875</v>
      </c>
      <c r="G40" s="117">
        <v>1356</v>
      </c>
      <c r="H40" s="117">
        <v>1645</v>
      </c>
      <c r="I40" s="110">
        <v>121.31268436578171</v>
      </c>
      <c r="J40" s="115">
        <v>1.6176297053848876</v>
      </c>
    </row>
    <row r="41" spans="1:10" ht="15" customHeight="1" x14ac:dyDescent="0.2">
      <c r="B41" s="25"/>
      <c r="C41" s="26" t="s">
        <v>59</v>
      </c>
      <c r="D41" s="116">
        <v>4286</v>
      </c>
      <c r="E41" s="116">
        <v>3823</v>
      </c>
      <c r="F41" s="123">
        <v>89.197386840877286</v>
      </c>
      <c r="G41" s="117">
        <v>4834</v>
      </c>
      <c r="H41" s="117">
        <v>4401</v>
      </c>
      <c r="I41" s="110">
        <v>91.042614811750099</v>
      </c>
      <c r="J41" s="115">
        <v>4.3277740628564692</v>
      </c>
    </row>
    <row r="42" spans="1:10" ht="15" customHeight="1" x14ac:dyDescent="0.2">
      <c r="B42" s="25"/>
      <c r="C42" s="26" t="s">
        <v>46</v>
      </c>
      <c r="D42" s="116">
        <v>190</v>
      </c>
      <c r="E42" s="116">
        <v>221</v>
      </c>
      <c r="F42" s="123">
        <v>116.31578947368422</v>
      </c>
      <c r="G42" s="117">
        <v>601</v>
      </c>
      <c r="H42" s="117">
        <v>665</v>
      </c>
      <c r="I42" s="110">
        <v>110.64891846921796</v>
      </c>
      <c r="J42" s="115">
        <v>0.65393541281516743</v>
      </c>
    </row>
    <row r="43" spans="1:10" ht="15" customHeight="1" x14ac:dyDescent="0.2">
      <c r="B43" s="25"/>
      <c r="C43" s="26" t="s">
        <v>47</v>
      </c>
      <c r="D43" s="116">
        <v>1579</v>
      </c>
      <c r="E43" s="116">
        <v>1743</v>
      </c>
      <c r="F43" s="123">
        <v>110.3863204559848</v>
      </c>
      <c r="G43" s="117">
        <v>4258</v>
      </c>
      <c r="H43" s="117">
        <v>4218</v>
      </c>
      <c r="I43" s="110">
        <v>99.060591827148897</v>
      </c>
      <c r="J43" s="115">
        <v>4.1478189041419187</v>
      </c>
    </row>
    <row r="44" spans="1:10" ht="15" customHeight="1" x14ac:dyDescent="0.2">
      <c r="A44" s="2"/>
      <c r="B44" s="25"/>
      <c r="C44" s="26" t="s">
        <v>48</v>
      </c>
      <c r="D44" s="116">
        <v>2365</v>
      </c>
      <c r="E44" s="116">
        <v>3819</v>
      </c>
      <c r="F44" s="123">
        <v>161.47991543340382</v>
      </c>
      <c r="G44" s="116">
        <v>4815</v>
      </c>
      <c r="H44" s="116">
        <v>6490</v>
      </c>
      <c r="I44" s="110">
        <v>134.78712357217032</v>
      </c>
      <c r="J44" s="115">
        <v>6.3820162844668209</v>
      </c>
    </row>
    <row r="45" spans="1:10" x14ac:dyDescent="0.2">
      <c r="J45" s="55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workbookViewId="0">
      <pane ySplit="3" topLeftCell="A4" activePane="bottomLeft" state="frozen"/>
      <selection pane="bottomLeft" activeCell="V10" sqref="V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6384" width="9.33203125" style="5"/>
  </cols>
  <sheetData>
    <row r="1" spans="1:10" ht="28.5" customHeight="1" thickBot="1" x14ac:dyDescent="0.25">
      <c r="A1" s="74" t="s">
        <v>108</v>
      </c>
      <c r="B1" s="72"/>
      <c r="C1" s="72"/>
      <c r="D1" s="72"/>
      <c r="E1" s="72"/>
      <c r="F1" s="72"/>
      <c r="G1" s="72"/>
      <c r="H1" s="72"/>
      <c r="I1" s="72"/>
    </row>
    <row r="2" spans="1:10" ht="18.75" customHeight="1" x14ac:dyDescent="0.2">
      <c r="A2" s="29"/>
      <c r="B2" s="29"/>
      <c r="C2" s="90"/>
      <c r="D2" s="258" t="s">
        <v>0</v>
      </c>
      <c r="E2" s="259"/>
      <c r="F2" s="259"/>
      <c r="G2" s="260" t="s">
        <v>1</v>
      </c>
      <c r="H2" s="259"/>
      <c r="I2" s="259"/>
      <c r="J2" s="2"/>
    </row>
    <row r="3" spans="1:10" ht="44.25" customHeight="1" x14ac:dyDescent="0.2">
      <c r="A3" s="19"/>
      <c r="B3" s="19"/>
      <c r="C3" s="20"/>
      <c r="D3" s="104" t="s">
        <v>137</v>
      </c>
      <c r="E3" s="102" t="s">
        <v>138</v>
      </c>
      <c r="F3" s="105" t="s">
        <v>139</v>
      </c>
      <c r="G3" s="104" t="s">
        <v>137</v>
      </c>
      <c r="H3" s="125" t="s">
        <v>138</v>
      </c>
      <c r="I3" s="101" t="s">
        <v>139</v>
      </c>
      <c r="J3" s="2"/>
    </row>
    <row r="4" spans="1:10" ht="24.75" customHeight="1" x14ac:dyDescent="0.2">
      <c r="A4" s="34" t="s">
        <v>2</v>
      </c>
      <c r="B4" s="25"/>
      <c r="C4" s="26"/>
      <c r="D4" s="111">
        <v>97416</v>
      </c>
      <c r="E4" s="111">
        <v>115107</v>
      </c>
      <c r="F4" s="120">
        <v>118.16026114806604</v>
      </c>
      <c r="G4" s="111">
        <v>191056</v>
      </c>
      <c r="H4" s="111">
        <v>242984</v>
      </c>
      <c r="I4" s="118">
        <v>127.17946570638976</v>
      </c>
    </row>
    <row r="5" spans="1:10" ht="19.5" customHeight="1" x14ac:dyDescent="0.2">
      <c r="B5" s="25" t="s">
        <v>19</v>
      </c>
      <c r="C5" s="26"/>
      <c r="D5" s="112">
        <v>28492</v>
      </c>
      <c r="E5" s="112">
        <v>30909</v>
      </c>
      <c r="F5" s="121">
        <v>108.48308297065843</v>
      </c>
      <c r="G5" s="112">
        <v>54018</v>
      </c>
      <c r="H5" s="112">
        <v>61592</v>
      </c>
      <c r="I5" s="119">
        <v>114.02125217520084</v>
      </c>
    </row>
    <row r="6" spans="1:10" ht="17.25" customHeight="1" x14ac:dyDescent="0.2">
      <c r="B6" s="25" t="s">
        <v>20</v>
      </c>
      <c r="C6" s="26"/>
      <c r="D6" s="112">
        <v>68924</v>
      </c>
      <c r="E6" s="112">
        <v>84198</v>
      </c>
      <c r="F6" s="121">
        <v>122.16064070570482</v>
      </c>
      <c r="G6" s="112">
        <v>137038</v>
      </c>
      <c r="H6" s="112">
        <v>181392</v>
      </c>
      <c r="I6" s="119">
        <v>132.36620499423518</v>
      </c>
    </row>
    <row r="7" spans="1:10" ht="15" customHeight="1" x14ac:dyDescent="0.2">
      <c r="B7" s="25"/>
      <c r="C7" s="26" t="s">
        <v>21</v>
      </c>
      <c r="D7" s="112">
        <v>3036</v>
      </c>
      <c r="E7" s="113">
        <v>3527</v>
      </c>
      <c r="F7" s="121">
        <v>116.17259552042161</v>
      </c>
      <c r="G7" s="112">
        <v>6015</v>
      </c>
      <c r="H7" s="113">
        <v>6453</v>
      </c>
      <c r="I7" s="119">
        <v>107.28179551122194</v>
      </c>
    </row>
    <row r="8" spans="1:10" ht="15" customHeight="1" x14ac:dyDescent="0.2">
      <c r="B8" s="25"/>
      <c r="C8" s="26" t="s">
        <v>22</v>
      </c>
      <c r="D8" s="112">
        <v>527</v>
      </c>
      <c r="E8" s="113">
        <v>494</v>
      </c>
      <c r="F8" s="121">
        <v>93.738140417457302</v>
      </c>
      <c r="G8" s="112">
        <v>1163</v>
      </c>
      <c r="H8" s="113">
        <v>1010</v>
      </c>
      <c r="I8" s="119">
        <v>86.844368013757517</v>
      </c>
    </row>
    <row r="9" spans="1:10" ht="15" customHeight="1" x14ac:dyDescent="0.2">
      <c r="B9" s="25"/>
      <c r="C9" s="26" t="s">
        <v>23</v>
      </c>
      <c r="D9" s="112">
        <v>5180</v>
      </c>
      <c r="E9" s="113">
        <v>5684</v>
      </c>
      <c r="F9" s="121">
        <v>109.72972972972971</v>
      </c>
      <c r="G9" s="112">
        <v>9472</v>
      </c>
      <c r="H9" s="113">
        <v>11553</v>
      </c>
      <c r="I9" s="119">
        <v>121.97001689189189</v>
      </c>
    </row>
    <row r="10" spans="1:10" ht="15" customHeight="1" x14ac:dyDescent="0.2">
      <c r="B10" s="25"/>
      <c r="C10" s="26" t="s">
        <v>24</v>
      </c>
      <c r="D10" s="112">
        <v>2495</v>
      </c>
      <c r="E10" s="113">
        <v>2792</v>
      </c>
      <c r="F10" s="121">
        <v>111.90380761523046</v>
      </c>
      <c r="G10" s="112">
        <v>3540</v>
      </c>
      <c r="H10" s="113">
        <v>4142</v>
      </c>
      <c r="I10" s="119">
        <v>117.00564971751413</v>
      </c>
    </row>
    <row r="11" spans="1:10" ht="15" customHeight="1" x14ac:dyDescent="0.2">
      <c r="B11" s="25"/>
      <c r="C11" s="26" t="s">
        <v>49</v>
      </c>
      <c r="D11" s="112">
        <v>788</v>
      </c>
      <c r="E11" s="113">
        <v>978</v>
      </c>
      <c r="F11" s="121">
        <v>124.11167512690355</v>
      </c>
      <c r="G11" s="112">
        <v>1622</v>
      </c>
      <c r="H11" s="113">
        <v>2276</v>
      </c>
      <c r="I11" s="119">
        <v>140.32059186189889</v>
      </c>
    </row>
    <row r="12" spans="1:10" ht="15" customHeight="1" x14ac:dyDescent="0.2">
      <c r="B12" s="25"/>
      <c r="C12" s="26" t="s">
        <v>25</v>
      </c>
      <c r="D12" s="112">
        <v>877</v>
      </c>
      <c r="E12" s="113">
        <v>946</v>
      </c>
      <c r="F12" s="121">
        <v>107.86773090079818</v>
      </c>
      <c r="G12" s="112">
        <v>1620</v>
      </c>
      <c r="H12" s="113">
        <v>1935</v>
      </c>
      <c r="I12" s="119">
        <v>119.44444444444444</v>
      </c>
    </row>
    <row r="13" spans="1:10" ht="15" customHeight="1" x14ac:dyDescent="0.2">
      <c r="B13" s="25"/>
      <c r="C13" s="26" t="s">
        <v>26</v>
      </c>
      <c r="D13" s="112">
        <v>235</v>
      </c>
      <c r="E13" s="113">
        <v>1213</v>
      </c>
      <c r="F13" s="121">
        <v>516.17021276595744</v>
      </c>
      <c r="G13" s="112">
        <v>631</v>
      </c>
      <c r="H13" s="113">
        <v>3978</v>
      </c>
      <c r="I13" s="119">
        <v>630.42789223454838</v>
      </c>
    </row>
    <row r="14" spans="1:10" ht="15" customHeight="1" x14ac:dyDescent="0.2">
      <c r="B14" s="25"/>
      <c r="C14" s="26" t="s">
        <v>27</v>
      </c>
      <c r="D14" s="112">
        <v>1474</v>
      </c>
      <c r="E14" s="113">
        <v>2124</v>
      </c>
      <c r="F14" s="121">
        <v>144.09769335142471</v>
      </c>
      <c r="G14" s="112">
        <v>3848</v>
      </c>
      <c r="H14" s="113">
        <v>6557</v>
      </c>
      <c r="I14" s="119">
        <v>170.4002079002079</v>
      </c>
    </row>
    <row r="15" spans="1:10" ht="15" customHeight="1" x14ac:dyDescent="0.2">
      <c r="B15" s="25"/>
      <c r="C15" s="26" t="s">
        <v>54</v>
      </c>
      <c r="D15" s="112">
        <v>579</v>
      </c>
      <c r="E15" s="113">
        <v>607</v>
      </c>
      <c r="F15" s="121">
        <v>104.83592400690847</v>
      </c>
      <c r="G15" s="112">
        <v>1094</v>
      </c>
      <c r="H15" s="113">
        <v>1135</v>
      </c>
      <c r="I15" s="119">
        <v>103.74771480804388</v>
      </c>
    </row>
    <row r="16" spans="1:10" ht="15" customHeight="1" x14ac:dyDescent="0.2">
      <c r="B16" s="25"/>
      <c r="C16" s="26" t="s">
        <v>55</v>
      </c>
      <c r="D16" s="112">
        <v>165</v>
      </c>
      <c r="E16" s="113">
        <v>356</v>
      </c>
      <c r="F16" s="121">
        <v>215.75757575757578</v>
      </c>
      <c r="G16" s="112">
        <v>444</v>
      </c>
      <c r="H16" s="113">
        <v>790</v>
      </c>
      <c r="I16" s="119">
        <v>177.92792792792793</v>
      </c>
    </row>
    <row r="17" spans="1:9" ht="15" customHeight="1" x14ac:dyDescent="0.2">
      <c r="B17" s="25"/>
      <c r="C17" s="26" t="s">
        <v>28</v>
      </c>
      <c r="D17" s="112">
        <v>6348</v>
      </c>
      <c r="E17" s="113">
        <v>6195</v>
      </c>
      <c r="F17" s="121">
        <v>97.589792060491504</v>
      </c>
      <c r="G17" s="112">
        <v>14238</v>
      </c>
      <c r="H17" s="113">
        <v>14572</v>
      </c>
      <c r="I17" s="119">
        <v>102.34583508919792</v>
      </c>
    </row>
    <row r="18" spans="1:9" ht="15" customHeight="1" x14ac:dyDescent="0.2">
      <c r="B18" s="25"/>
      <c r="C18" s="26" t="s">
        <v>29</v>
      </c>
      <c r="D18" s="112">
        <v>1503</v>
      </c>
      <c r="E18" s="113">
        <v>1676</v>
      </c>
      <c r="F18" s="121">
        <v>111.51031270791749</v>
      </c>
      <c r="G18" s="112">
        <v>2956</v>
      </c>
      <c r="H18" s="113">
        <v>3023</v>
      </c>
      <c r="I18" s="119">
        <v>102.26657645466848</v>
      </c>
    </row>
    <row r="19" spans="1:9" ht="15" customHeight="1" x14ac:dyDescent="0.2">
      <c r="B19" s="25"/>
      <c r="C19" s="26" t="s">
        <v>30</v>
      </c>
      <c r="D19" s="112">
        <v>1217</v>
      </c>
      <c r="E19" s="113">
        <v>2920</v>
      </c>
      <c r="F19" s="121">
        <v>239.93426458504521</v>
      </c>
      <c r="G19" s="112">
        <v>2344</v>
      </c>
      <c r="H19" s="113">
        <v>8622</v>
      </c>
      <c r="I19" s="119">
        <v>367.83276450511948</v>
      </c>
    </row>
    <row r="20" spans="1:9" ht="15" customHeight="1" x14ac:dyDescent="0.2">
      <c r="B20" s="25"/>
      <c r="C20" s="26" t="s">
        <v>31</v>
      </c>
      <c r="D20" s="112">
        <v>867</v>
      </c>
      <c r="E20" s="113">
        <v>921</v>
      </c>
      <c r="F20" s="121">
        <v>106.22837370242215</v>
      </c>
      <c r="G20" s="112">
        <v>2073</v>
      </c>
      <c r="H20" s="113">
        <v>2419</v>
      </c>
      <c r="I20" s="119">
        <v>116.69078630004823</v>
      </c>
    </row>
    <row r="21" spans="1:9" ht="15" customHeight="1" x14ac:dyDescent="0.2">
      <c r="B21" s="25"/>
      <c r="C21" s="26" t="s">
        <v>32</v>
      </c>
      <c r="D21" s="112">
        <v>225</v>
      </c>
      <c r="E21" s="113">
        <v>1234</v>
      </c>
      <c r="F21" s="121">
        <v>548.44444444444446</v>
      </c>
      <c r="G21" s="112">
        <v>524</v>
      </c>
      <c r="H21" s="113">
        <v>4827</v>
      </c>
      <c r="I21" s="119">
        <v>921.1832061068701</v>
      </c>
    </row>
    <row r="22" spans="1:9" ht="15" customHeight="1" x14ac:dyDescent="0.2">
      <c r="B22" s="25"/>
      <c r="C22" s="26" t="s">
        <v>33</v>
      </c>
      <c r="D22" s="112">
        <v>4070</v>
      </c>
      <c r="E22" s="113">
        <v>6497</v>
      </c>
      <c r="F22" s="121">
        <v>159.63144963144964</v>
      </c>
      <c r="G22" s="112">
        <v>8960</v>
      </c>
      <c r="H22" s="113">
        <v>17724</v>
      </c>
      <c r="I22" s="119">
        <v>197.8125</v>
      </c>
    </row>
    <row r="23" spans="1:9" ht="15" customHeight="1" x14ac:dyDescent="0.2">
      <c r="B23" s="25"/>
      <c r="C23" s="26" t="s">
        <v>34</v>
      </c>
      <c r="D23" s="112">
        <v>1059</v>
      </c>
      <c r="E23" s="113">
        <v>1179</v>
      </c>
      <c r="F23" s="121">
        <v>111.3314447592068</v>
      </c>
      <c r="G23" s="112">
        <v>2308</v>
      </c>
      <c r="H23" s="113">
        <v>2353</v>
      </c>
      <c r="I23" s="119">
        <v>101.94974003466204</v>
      </c>
    </row>
    <row r="24" spans="1:9" ht="15" customHeight="1" x14ac:dyDescent="0.2">
      <c r="B24" s="25"/>
      <c r="C24" s="26" t="s">
        <v>56</v>
      </c>
      <c r="D24" s="112">
        <v>215</v>
      </c>
      <c r="E24" s="113">
        <v>371</v>
      </c>
      <c r="F24" s="121">
        <v>172.55813953488374</v>
      </c>
      <c r="G24" s="112">
        <v>894</v>
      </c>
      <c r="H24" s="113">
        <v>1204</v>
      </c>
      <c r="I24" s="119">
        <v>134.67561521252796</v>
      </c>
    </row>
    <row r="25" spans="1:9" ht="15" customHeight="1" x14ac:dyDescent="0.2">
      <c r="B25" s="25"/>
      <c r="C25" s="26" t="s">
        <v>35</v>
      </c>
      <c r="D25" s="112">
        <v>956</v>
      </c>
      <c r="E25" s="113">
        <v>1195</v>
      </c>
      <c r="F25" s="121">
        <v>125</v>
      </c>
      <c r="G25" s="112">
        <v>2097</v>
      </c>
      <c r="H25" s="113">
        <v>2783</v>
      </c>
      <c r="I25" s="119">
        <v>132.71340009537434</v>
      </c>
    </row>
    <row r="26" spans="1:9" ht="15" customHeight="1" x14ac:dyDescent="0.2">
      <c r="B26" s="25"/>
      <c r="C26" s="26" t="s">
        <v>36</v>
      </c>
      <c r="D26" s="112">
        <v>1242</v>
      </c>
      <c r="E26" s="113">
        <v>813</v>
      </c>
      <c r="F26" s="121">
        <v>65.45893719806763</v>
      </c>
      <c r="G26" s="112">
        <v>2752</v>
      </c>
      <c r="H26" s="113">
        <v>2136</v>
      </c>
      <c r="I26" s="119">
        <v>77.616279069767444</v>
      </c>
    </row>
    <row r="27" spans="1:9" ht="15" customHeight="1" x14ac:dyDescent="0.2">
      <c r="B27" s="25"/>
      <c r="C27" s="26" t="s">
        <v>37</v>
      </c>
      <c r="D27" s="112">
        <v>797</v>
      </c>
      <c r="E27" s="113">
        <v>871</v>
      </c>
      <c r="F27" s="121">
        <v>109.28481806775407</v>
      </c>
      <c r="G27" s="112">
        <v>1376</v>
      </c>
      <c r="H27" s="113">
        <v>1562</v>
      </c>
      <c r="I27" s="119">
        <v>113.51744186046511</v>
      </c>
    </row>
    <row r="28" spans="1:9" ht="15" customHeight="1" x14ac:dyDescent="0.2">
      <c r="B28" s="25"/>
      <c r="C28" s="26" t="s">
        <v>38</v>
      </c>
      <c r="D28" s="112">
        <v>2926</v>
      </c>
      <c r="E28" s="113">
        <v>3905</v>
      </c>
      <c r="F28" s="121">
        <v>133.45864661654133</v>
      </c>
      <c r="G28" s="112">
        <v>4757</v>
      </c>
      <c r="H28" s="113">
        <v>7046</v>
      </c>
      <c r="I28" s="119">
        <v>148.11856211898257</v>
      </c>
    </row>
    <row r="29" spans="1:9" ht="15" customHeight="1" x14ac:dyDescent="0.2">
      <c r="B29" s="25"/>
      <c r="C29" s="26" t="s">
        <v>50</v>
      </c>
      <c r="D29" s="112">
        <v>4102</v>
      </c>
      <c r="E29" s="113">
        <v>4569</v>
      </c>
      <c r="F29" s="121">
        <v>111.38469039492931</v>
      </c>
      <c r="G29" s="112">
        <v>8336</v>
      </c>
      <c r="H29" s="113">
        <v>8921</v>
      </c>
      <c r="I29" s="119">
        <v>107.01775431861805</v>
      </c>
    </row>
    <row r="30" spans="1:9" ht="15" customHeight="1" x14ac:dyDescent="0.2">
      <c r="A30" s="2"/>
      <c r="B30" s="25"/>
      <c r="C30" s="26" t="s">
        <v>39</v>
      </c>
      <c r="D30" s="112">
        <v>945</v>
      </c>
      <c r="E30" s="113">
        <v>1064</v>
      </c>
      <c r="F30" s="121">
        <v>112.5925925925926</v>
      </c>
      <c r="G30" s="112">
        <v>2274</v>
      </c>
      <c r="H30" s="113">
        <v>2911</v>
      </c>
      <c r="I30" s="119">
        <v>128.01231310466139</v>
      </c>
    </row>
    <row r="31" spans="1:9" ht="15" customHeight="1" x14ac:dyDescent="0.2">
      <c r="A31" s="2"/>
      <c r="B31" s="36"/>
      <c r="C31" s="26" t="s">
        <v>40</v>
      </c>
      <c r="D31" s="112">
        <v>523</v>
      </c>
      <c r="E31" s="113">
        <v>810</v>
      </c>
      <c r="F31" s="121">
        <v>154.87571701720842</v>
      </c>
      <c r="G31" s="112">
        <v>1318</v>
      </c>
      <c r="H31" s="113">
        <v>2512</v>
      </c>
      <c r="I31" s="119">
        <v>190.5918057663126</v>
      </c>
    </row>
    <row r="32" spans="1:9" ht="15" customHeight="1" x14ac:dyDescent="0.2">
      <c r="B32" s="36"/>
      <c r="C32" s="26" t="s">
        <v>41</v>
      </c>
      <c r="D32" s="112">
        <v>979</v>
      </c>
      <c r="E32" s="113">
        <v>1071</v>
      </c>
      <c r="F32" s="121">
        <v>109.3973442288049</v>
      </c>
      <c r="G32" s="112">
        <v>2194</v>
      </c>
      <c r="H32" s="113">
        <v>2616</v>
      </c>
      <c r="I32" s="119">
        <v>119.23427529626254</v>
      </c>
    </row>
    <row r="33" spans="1:9" ht="15" customHeight="1" x14ac:dyDescent="0.2">
      <c r="B33" s="25"/>
      <c r="C33" s="26" t="s">
        <v>42</v>
      </c>
      <c r="D33" s="112">
        <v>816</v>
      </c>
      <c r="E33" s="113">
        <v>905</v>
      </c>
      <c r="F33" s="121">
        <v>110.90686274509804</v>
      </c>
      <c r="G33" s="112">
        <v>1872</v>
      </c>
      <c r="H33" s="113">
        <v>1856</v>
      </c>
      <c r="I33" s="119">
        <v>99.145299145299148</v>
      </c>
    </row>
    <row r="34" spans="1:9" ht="15" customHeight="1" x14ac:dyDescent="0.2">
      <c r="B34" s="25"/>
      <c r="C34" s="26" t="s">
        <v>51</v>
      </c>
      <c r="D34" s="112">
        <v>2132</v>
      </c>
      <c r="E34" s="113">
        <v>2399</v>
      </c>
      <c r="F34" s="121">
        <v>112.52345215759848</v>
      </c>
      <c r="G34" s="112">
        <v>5023</v>
      </c>
      <c r="H34" s="113">
        <v>5947</v>
      </c>
      <c r="I34" s="119">
        <v>118.39538124626716</v>
      </c>
    </row>
    <row r="35" spans="1:9" ht="15" customHeight="1" x14ac:dyDescent="0.2">
      <c r="B35" s="25"/>
      <c r="C35" s="26" t="s">
        <v>60</v>
      </c>
      <c r="D35" s="112">
        <v>491</v>
      </c>
      <c r="E35" s="113">
        <v>376</v>
      </c>
      <c r="F35" s="121">
        <v>76.578411405295313</v>
      </c>
      <c r="G35" s="112">
        <v>1069</v>
      </c>
      <c r="H35" s="113">
        <v>998</v>
      </c>
      <c r="I35" s="119">
        <v>93.358278765201121</v>
      </c>
    </row>
    <row r="36" spans="1:9" ht="15" customHeight="1" x14ac:dyDescent="0.2">
      <c r="B36" s="25"/>
      <c r="C36" s="26" t="s">
        <v>43</v>
      </c>
      <c r="D36" s="112">
        <v>1624</v>
      </c>
      <c r="E36" s="113">
        <v>1931</v>
      </c>
      <c r="F36" s="121">
        <v>118.90394088669952</v>
      </c>
      <c r="G36" s="112">
        <v>4161</v>
      </c>
      <c r="H36" s="113">
        <v>5502</v>
      </c>
      <c r="I36" s="119">
        <v>132.2278298485941</v>
      </c>
    </row>
    <row r="37" spans="1:9" ht="18.75" customHeight="1" x14ac:dyDescent="0.2">
      <c r="B37" s="25"/>
      <c r="C37" s="26" t="s">
        <v>44</v>
      </c>
      <c r="D37" s="112">
        <v>604</v>
      </c>
      <c r="E37" s="113">
        <v>777</v>
      </c>
      <c r="F37" s="121">
        <v>128.64238410596028</v>
      </c>
      <c r="G37" s="112">
        <v>2009</v>
      </c>
      <c r="H37" s="113">
        <v>2103</v>
      </c>
      <c r="I37" s="119">
        <v>104.67894474863115</v>
      </c>
    </row>
    <row r="38" spans="1:9" ht="15" customHeight="1" x14ac:dyDescent="0.2">
      <c r="B38" s="25"/>
      <c r="C38" s="26" t="s">
        <v>45</v>
      </c>
      <c r="D38" s="112">
        <v>1073</v>
      </c>
      <c r="E38" s="113">
        <v>1430</v>
      </c>
      <c r="F38" s="121">
        <v>133.27120223671949</v>
      </c>
      <c r="G38" s="112">
        <v>1912</v>
      </c>
      <c r="H38" s="113">
        <v>2314</v>
      </c>
      <c r="I38" s="119">
        <v>121.02510460251045</v>
      </c>
    </row>
    <row r="39" spans="1:9" ht="15" customHeight="1" x14ac:dyDescent="0.2">
      <c r="B39" s="25"/>
      <c r="C39" s="26" t="s">
        <v>57</v>
      </c>
      <c r="D39" s="112">
        <v>291</v>
      </c>
      <c r="E39" s="113">
        <v>397</v>
      </c>
      <c r="F39" s="121">
        <v>136.42611683848799</v>
      </c>
      <c r="G39" s="112">
        <v>794</v>
      </c>
      <c r="H39" s="113">
        <v>1290</v>
      </c>
      <c r="I39" s="119">
        <v>162.46851385390428</v>
      </c>
    </row>
    <row r="40" spans="1:9" ht="15" customHeight="1" x14ac:dyDescent="0.2">
      <c r="B40" s="25"/>
      <c r="C40" s="26" t="s">
        <v>58</v>
      </c>
      <c r="D40" s="112">
        <v>1718</v>
      </c>
      <c r="E40" s="113">
        <v>1934</v>
      </c>
      <c r="F40" s="121">
        <v>112.57275902211875</v>
      </c>
      <c r="G40" s="112">
        <v>2609</v>
      </c>
      <c r="H40" s="113">
        <v>3058</v>
      </c>
      <c r="I40" s="119">
        <v>117.20965887313146</v>
      </c>
    </row>
    <row r="41" spans="1:9" ht="15" customHeight="1" x14ac:dyDescent="0.2">
      <c r="B41" s="25"/>
      <c r="C41" s="26" t="s">
        <v>59</v>
      </c>
      <c r="D41" s="112">
        <v>8374</v>
      </c>
      <c r="E41" s="113">
        <v>9091</v>
      </c>
      <c r="F41" s="121">
        <v>108.56221638404587</v>
      </c>
      <c r="G41" s="112">
        <v>9666</v>
      </c>
      <c r="H41" s="113">
        <v>10593</v>
      </c>
      <c r="I41" s="119">
        <v>109.59031657355681</v>
      </c>
    </row>
    <row r="42" spans="1:9" ht="15" customHeight="1" x14ac:dyDescent="0.2">
      <c r="B42" s="25"/>
      <c r="C42" s="26" t="s">
        <v>46</v>
      </c>
      <c r="D42" s="112">
        <v>427</v>
      </c>
      <c r="E42" s="113">
        <v>540</v>
      </c>
      <c r="F42" s="121">
        <v>126.46370023419205</v>
      </c>
      <c r="G42" s="112">
        <v>1344</v>
      </c>
      <c r="H42" s="113">
        <v>1533</v>
      </c>
      <c r="I42" s="119">
        <v>114.0625</v>
      </c>
    </row>
    <row r="43" spans="1:9" ht="15" customHeight="1" x14ac:dyDescent="0.2">
      <c r="B43" s="25"/>
      <c r="C43" s="26" t="s">
        <v>47</v>
      </c>
      <c r="D43" s="112">
        <v>2985</v>
      </c>
      <c r="E43" s="113">
        <v>3286</v>
      </c>
      <c r="F43" s="121">
        <v>110.08375209380235</v>
      </c>
      <c r="G43" s="112">
        <v>7874</v>
      </c>
      <c r="H43" s="113">
        <v>8216</v>
      </c>
      <c r="I43" s="119">
        <v>104.34340868681737</v>
      </c>
    </row>
    <row r="44" spans="1:9" ht="15" customHeight="1" x14ac:dyDescent="0.2">
      <c r="A44" s="2"/>
      <c r="B44" s="25"/>
      <c r="C44" s="26" t="s">
        <v>48</v>
      </c>
      <c r="D44" s="112">
        <v>5059</v>
      </c>
      <c r="E44" s="113">
        <v>7120</v>
      </c>
      <c r="F44" s="121">
        <v>140.73927653686499</v>
      </c>
      <c r="G44" s="112">
        <v>9855</v>
      </c>
      <c r="H44" s="113">
        <v>12922</v>
      </c>
      <c r="I44" s="119">
        <v>131.12125824454591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</vt:lpstr>
      <vt:lpstr>Metodologija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2018-04-20T11:55:23Z</cp:lastPrinted>
  <dcterms:created xsi:type="dcterms:W3CDTF">2003-01-31T08:30:28Z</dcterms:created>
  <dcterms:modified xsi:type="dcterms:W3CDTF">2018-04-23T13:14:02Z</dcterms:modified>
</cp:coreProperties>
</file>